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konomika_Hana_M\602Desktop\Skříň1\na internet\"/>
    </mc:Choice>
  </mc:AlternateContent>
  <bookViews>
    <workbookView xWindow="0" yWindow="0" windowWidth="21570" windowHeight="7545"/>
  </bookViews>
  <sheets>
    <sheet name="seznam" sheetId="2" r:id="rId1"/>
  </sheets>
  <definedNames>
    <definedName name="_xlnm._FilterDatabase" localSheetId="0" hidden="1">seznam!$C$5:$E$5</definedName>
  </definedNames>
  <calcPr calcId="152511"/>
</workbook>
</file>

<file path=xl/calcChain.xml><?xml version="1.0" encoding="utf-8"?>
<calcChain xmlns="http://schemas.openxmlformats.org/spreadsheetml/2006/main">
  <c r="P93" i="2" l="1"/>
  <c r="O93" i="2"/>
  <c r="Q93" i="2" l="1"/>
</calcChain>
</file>

<file path=xl/sharedStrings.xml><?xml version="1.0" encoding="utf-8"?>
<sst xmlns="http://schemas.openxmlformats.org/spreadsheetml/2006/main" count="251" uniqueCount="122">
  <si>
    <t>cvrcek52@centrum.cz</t>
  </si>
  <si>
    <t>Jirásek Stanislav</t>
  </si>
  <si>
    <t>stanislav.jirasek@seznam.cz</t>
  </si>
  <si>
    <t>Kalkus Tomáš</t>
  </si>
  <si>
    <t>tomas@kalkus.cz</t>
  </si>
  <si>
    <t>info@mkautocalounoctvi.cz</t>
  </si>
  <si>
    <t>romualdpav@gmail.cz</t>
  </si>
  <si>
    <t>Profeld Stanislav</t>
  </si>
  <si>
    <t>profeld@volny.cz</t>
  </si>
  <si>
    <t>petr@pneuprochazka.cz</t>
  </si>
  <si>
    <t>Renc Zdeněk</t>
  </si>
  <si>
    <t>optika.renc@seznam.cz</t>
  </si>
  <si>
    <t>Telefoní číslo</t>
  </si>
  <si>
    <t>E-mail</t>
  </si>
  <si>
    <t>Kopecký Marek</t>
  </si>
  <si>
    <t>Páv Romuald</t>
  </si>
  <si>
    <t>mgacentrum@seznam.cz</t>
  </si>
  <si>
    <t>Štangl Josef</t>
  </si>
  <si>
    <t xml:space="preserve">Zlámal Jiří </t>
  </si>
  <si>
    <t>Horálková Hana</t>
  </si>
  <si>
    <t>Horálek</t>
  </si>
  <si>
    <t>Kotlařík Mirek</t>
  </si>
  <si>
    <t>Mercedes Benz 190 SL</t>
  </si>
  <si>
    <t>Praga Grand</t>
  </si>
  <si>
    <t>info@mkautocalounictvi.cz</t>
  </si>
  <si>
    <t>hanahoralkova@seznam.cz</t>
  </si>
  <si>
    <t>jung@jungmail.cz</t>
  </si>
  <si>
    <t>mirek@veterancar.eu</t>
  </si>
  <si>
    <t>romualdpav@gmail.com</t>
  </si>
  <si>
    <t>petr@pneuprocházka.cz</t>
  </si>
  <si>
    <t>ruffer.pav@seznam.cz</t>
  </si>
  <si>
    <t>marketa@veterancar.eu</t>
  </si>
  <si>
    <t>Jiri.Zlamal@skoda-auto.cz</t>
  </si>
  <si>
    <t>Kuba Bohumil</t>
  </si>
  <si>
    <t>kubabohumil@seznam.cz</t>
  </si>
  <si>
    <t>Peter Willits</t>
  </si>
  <si>
    <t>Cadillac Coupe Deville</t>
  </si>
  <si>
    <t>Jaguar E Type roadster</t>
  </si>
  <si>
    <t>Jaguar SS1</t>
  </si>
  <si>
    <t xml:space="preserve">Houška Zdeněk, </t>
  </si>
  <si>
    <t>Martin Chládek</t>
  </si>
  <si>
    <t>Praga Lady</t>
  </si>
  <si>
    <t>Otakar Chládek</t>
  </si>
  <si>
    <t>Praga Picollo</t>
  </si>
  <si>
    <t>Jung Radko</t>
  </si>
  <si>
    <t>Jaguar MK IV</t>
  </si>
  <si>
    <t>Kuhn Otto</t>
  </si>
  <si>
    <t>BMW 628 CSI</t>
  </si>
  <si>
    <t>Ruffer Pavel st.</t>
  </si>
  <si>
    <t>Burdová Hana</t>
  </si>
  <si>
    <t>Praga Alpha</t>
  </si>
  <si>
    <t>Stierwald Karel</t>
  </si>
  <si>
    <t>Škoda 100 MBX</t>
  </si>
  <si>
    <t>Voharčík Tomáš</t>
  </si>
  <si>
    <t>Chevrolet Corvete</t>
  </si>
  <si>
    <t>osob</t>
  </si>
  <si>
    <t>Hynek Nedvěd</t>
  </si>
  <si>
    <t>Fleišer</t>
  </si>
  <si>
    <t>Hníková</t>
  </si>
  <si>
    <t>Majoroš Evžen</t>
  </si>
  <si>
    <t>Petschke</t>
  </si>
  <si>
    <t>rok výroby</t>
  </si>
  <si>
    <t>Procházka Pavel</t>
  </si>
  <si>
    <t>Krajník</t>
  </si>
  <si>
    <t>Makovský</t>
  </si>
  <si>
    <t>velikost</t>
  </si>
  <si>
    <t>XL</t>
  </si>
  <si>
    <t>L</t>
  </si>
  <si>
    <t>XXL</t>
  </si>
  <si>
    <t>M</t>
  </si>
  <si>
    <t>S</t>
  </si>
  <si>
    <t>xs</t>
  </si>
  <si>
    <t>Procházka Petr</t>
  </si>
  <si>
    <t>Korbelář</t>
  </si>
  <si>
    <t>Novák</t>
  </si>
  <si>
    <t>Cvrček</t>
  </si>
  <si>
    <t>KONTAKT</t>
  </si>
  <si>
    <t>účet</t>
  </si>
  <si>
    <t>hotově Kotl</t>
  </si>
  <si>
    <t>Větvička</t>
  </si>
  <si>
    <t>PA</t>
  </si>
  <si>
    <t>ČT</t>
  </si>
  <si>
    <t>PÁ</t>
  </si>
  <si>
    <t>Aero 30</t>
  </si>
  <si>
    <t>MG TF</t>
  </si>
  <si>
    <t>Tatra 87</t>
  </si>
  <si>
    <t>Jaguar XK 140</t>
  </si>
  <si>
    <t>Mercedes Benz 170 S</t>
  </si>
  <si>
    <t>Falge</t>
  </si>
  <si>
    <t>Kalista</t>
  </si>
  <si>
    <t>Alpha Romeo 6C Sport</t>
  </si>
  <si>
    <t>Hispano Suiza H6B</t>
  </si>
  <si>
    <t xml:space="preserve">Jaguar </t>
  </si>
  <si>
    <t>Tatra 57</t>
  </si>
  <si>
    <t>Mercedes Benz 220 SB</t>
  </si>
  <si>
    <t>Mercedes W115</t>
  </si>
  <si>
    <t>Tošnar Petr</t>
  </si>
  <si>
    <t>Neumann Uwe</t>
  </si>
  <si>
    <t>Wartburg 353</t>
  </si>
  <si>
    <t>Alfa Romeo Spider</t>
  </si>
  <si>
    <t>Porsche 911</t>
  </si>
  <si>
    <t>Buick Elektra</t>
  </si>
  <si>
    <t>Chevrolet Corvette</t>
  </si>
  <si>
    <t>STARTOVNÍ LISTINA</t>
  </si>
  <si>
    <t>Start. číslo</t>
  </si>
  <si>
    <t>RETRO PRAGUE HISTORIC RALLY 2015</t>
  </si>
  <si>
    <t>Mrázek</t>
  </si>
  <si>
    <t>Facel Vega HK 500</t>
  </si>
  <si>
    <t>Jaguar E-type V12</t>
  </si>
  <si>
    <t>Brewster Knight</t>
  </si>
  <si>
    <t>Mercedes 280 SL</t>
  </si>
  <si>
    <t>Cord 810 Supercharged</t>
  </si>
  <si>
    <t>automobil</t>
  </si>
  <si>
    <t>jméno</t>
  </si>
  <si>
    <t>bez záruky</t>
  </si>
  <si>
    <t>Citroen DS23</t>
  </si>
  <si>
    <t>Buick Speedster/Jaguar SS100</t>
  </si>
  <si>
    <t>1912/1936</t>
  </si>
  <si>
    <t>Bugatti 37/ Jaguar SS100</t>
  </si>
  <si>
    <t>1926/1938</t>
  </si>
  <si>
    <t>Praga Mignon</t>
  </si>
  <si>
    <t>Alfa Romeo Giullietta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</si>
</sst>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u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b/>
      <sz val="16"/>
      <color rgb="FFFF0000"/>
      <name val="Magneto"/>
      <family val="5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1" fillId="0" borderId="12" xfId="0" applyFont="1" applyBorder="1"/>
    <xf numFmtId="0" fontId="1" fillId="0" borderId="25" xfId="0" applyFont="1" applyBorder="1"/>
    <xf numFmtId="0" fontId="1" fillId="0" borderId="1" xfId="0" applyFont="1" applyBorder="1"/>
    <xf numFmtId="0" fontId="3" fillId="0" borderId="1" xfId="0" applyFont="1" applyBorder="1"/>
    <xf numFmtId="0" fontId="1" fillId="0" borderId="17" xfId="0" applyFont="1" applyBorder="1"/>
    <xf numFmtId="0" fontId="1" fillId="5" borderId="12" xfId="0" applyFont="1" applyFill="1" applyBorder="1"/>
    <xf numFmtId="0" fontId="1" fillId="0" borderId="13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18" xfId="0" applyFont="1" applyBorder="1"/>
    <xf numFmtId="0" fontId="1" fillId="0" borderId="11" xfId="0" applyFont="1" applyBorder="1"/>
    <xf numFmtId="0" fontId="1" fillId="0" borderId="30" xfId="0" applyFont="1" applyBorder="1"/>
    <xf numFmtId="0" fontId="1" fillId="0" borderId="31" xfId="0" applyFont="1" applyBorder="1"/>
    <xf numFmtId="0" fontId="3" fillId="0" borderId="31" xfId="0" applyFont="1" applyBorder="1"/>
    <xf numFmtId="0" fontId="1" fillId="0" borderId="16" xfId="0" applyFont="1" applyBorder="1"/>
    <xf numFmtId="0" fontId="3" fillId="6" borderId="12" xfId="0" applyFont="1" applyFill="1" applyBorder="1"/>
    <xf numFmtId="0" fontId="3" fillId="6" borderId="11" xfId="0" applyFont="1" applyFill="1" applyBorder="1"/>
    <xf numFmtId="0" fontId="3" fillId="6" borderId="17" xfId="0" applyFont="1" applyFill="1" applyBorder="1"/>
    <xf numFmtId="0" fontId="3" fillId="6" borderId="16" xfId="0" applyFont="1" applyFill="1" applyBorder="1"/>
    <xf numFmtId="0" fontId="5" fillId="0" borderId="13" xfId="0" applyFont="1" applyBorder="1"/>
    <xf numFmtId="0" fontId="1" fillId="0" borderId="28" xfId="0" applyFont="1" applyBorder="1" applyAlignment="1">
      <alignment horizontal="right"/>
    </xf>
    <xf numFmtId="0" fontId="1" fillId="3" borderId="24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0" borderId="36" xfId="0" applyFont="1" applyBorder="1"/>
    <xf numFmtId="0" fontId="1" fillId="2" borderId="46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0" borderId="23" xfId="0" applyFont="1" applyBorder="1"/>
    <xf numFmtId="0" fontId="1" fillId="0" borderId="24" xfId="0" applyFont="1" applyBorder="1"/>
    <xf numFmtId="0" fontId="1" fillId="3" borderId="0" xfId="0" applyFont="1" applyFill="1" applyBorder="1"/>
    <xf numFmtId="0" fontId="1" fillId="3" borderId="9" xfId="0" applyFont="1" applyFill="1" applyBorder="1"/>
    <xf numFmtId="0" fontId="6" fillId="3" borderId="9" xfId="0" applyFont="1" applyFill="1" applyBorder="1"/>
    <xf numFmtId="0" fontId="6" fillId="3" borderId="9" xfId="0" applyFont="1" applyFill="1" applyBorder="1" applyAlignment="1">
      <alignment wrapText="1"/>
    </xf>
    <xf numFmtId="0" fontId="1" fillId="5" borderId="11" xfId="0" applyFont="1" applyFill="1" applyBorder="1"/>
    <xf numFmtId="0" fontId="7" fillId="5" borderId="11" xfId="1" applyFont="1" applyFill="1" applyBorder="1" applyAlignment="1" applyProtection="1"/>
    <xf numFmtId="0" fontId="7" fillId="5" borderId="12" xfId="1" applyFont="1" applyFill="1" applyBorder="1" applyAlignment="1" applyProtection="1"/>
    <xf numFmtId="0" fontId="1" fillId="5" borderId="42" xfId="0" applyFont="1" applyFill="1" applyBorder="1"/>
    <xf numFmtId="0" fontId="5" fillId="5" borderId="42" xfId="0" applyFont="1" applyFill="1" applyBorder="1"/>
    <xf numFmtId="0" fontId="1" fillId="5" borderId="31" xfId="0" applyFont="1" applyFill="1" applyBorder="1"/>
    <xf numFmtId="0" fontId="1" fillId="6" borderId="11" xfId="0" applyFont="1" applyFill="1" applyBorder="1"/>
    <xf numFmtId="0" fontId="1" fillId="6" borderId="12" xfId="0" applyFont="1" applyFill="1" applyBorder="1"/>
    <xf numFmtId="0" fontId="1" fillId="6" borderId="42" xfId="0" applyFont="1" applyFill="1" applyBorder="1"/>
    <xf numFmtId="0" fontId="7" fillId="5" borderId="15" xfId="1" applyFont="1" applyFill="1" applyBorder="1" applyAlignment="1" applyProtection="1"/>
    <xf numFmtId="0" fontId="1" fillId="5" borderId="43" xfId="0" applyFont="1" applyFill="1" applyBorder="1"/>
    <xf numFmtId="0" fontId="5" fillId="5" borderId="43" xfId="0" applyFont="1" applyFill="1" applyBorder="1"/>
    <xf numFmtId="0" fontId="1" fillId="6" borderId="36" xfId="0" applyFont="1" applyFill="1" applyBorder="1"/>
    <xf numFmtId="0" fontId="7" fillId="6" borderId="11" xfId="1" applyFont="1" applyFill="1" applyBorder="1" applyAlignment="1" applyProtection="1"/>
    <xf numFmtId="0" fontId="5" fillId="0" borderId="42" xfId="0" applyFont="1" applyBorder="1"/>
    <xf numFmtId="0" fontId="1" fillId="8" borderId="31" xfId="0" applyFont="1" applyFill="1" applyBorder="1"/>
    <xf numFmtId="0" fontId="1" fillId="6" borderId="5" xfId="0" applyFont="1" applyFill="1" applyBorder="1"/>
    <xf numFmtId="0" fontId="1" fillId="6" borderId="21" xfId="0" applyFont="1" applyFill="1" applyBorder="1"/>
    <xf numFmtId="0" fontId="1" fillId="6" borderId="3" xfId="0" applyFont="1" applyFill="1" applyBorder="1"/>
    <xf numFmtId="0" fontId="7" fillId="6" borderId="16" xfId="1" applyFont="1" applyFill="1" applyBorder="1" applyAlignment="1" applyProtection="1"/>
    <xf numFmtId="0" fontId="1" fillId="6" borderId="44" xfId="0" applyFont="1" applyFill="1" applyBorder="1"/>
    <xf numFmtId="0" fontId="1" fillId="0" borderId="44" xfId="0" applyFont="1" applyBorder="1"/>
    <xf numFmtId="0" fontId="5" fillId="6" borderId="42" xfId="0" applyFont="1" applyFill="1" applyBorder="1"/>
    <xf numFmtId="0" fontId="1" fillId="5" borderId="0" xfId="0" applyFont="1" applyFill="1"/>
    <xf numFmtId="0" fontId="1" fillId="6" borderId="13" xfId="0" applyFont="1" applyFill="1" applyBorder="1"/>
    <xf numFmtId="0" fontId="1" fillId="6" borderId="8" xfId="0" applyFont="1" applyFill="1" applyBorder="1"/>
    <xf numFmtId="0" fontId="1" fillId="6" borderId="7" xfId="0" applyFont="1" applyFill="1" applyBorder="1"/>
    <xf numFmtId="0" fontId="1" fillId="6" borderId="45" xfId="0" applyFont="1" applyFill="1" applyBorder="1"/>
    <xf numFmtId="0" fontId="5" fillId="6" borderId="50" xfId="0" applyFont="1" applyFill="1" applyBorder="1"/>
    <xf numFmtId="0" fontId="1" fillId="6" borderId="26" xfId="0" applyFont="1" applyFill="1" applyBorder="1"/>
    <xf numFmtId="0" fontId="7" fillId="6" borderId="17" xfId="1" applyFont="1" applyFill="1" applyBorder="1" applyAlignment="1" applyProtection="1"/>
    <xf numFmtId="0" fontId="1" fillId="6" borderId="37" xfId="0" applyFont="1" applyFill="1" applyBorder="1"/>
    <xf numFmtId="0" fontId="1" fillId="6" borderId="51" xfId="0" applyFont="1" applyFill="1" applyBorder="1"/>
    <xf numFmtId="0" fontId="7" fillId="6" borderId="21" xfId="1" applyFont="1" applyFill="1" applyBorder="1" applyAlignment="1" applyProtection="1"/>
    <xf numFmtId="0" fontId="7" fillId="6" borderId="5" xfId="1" applyFont="1" applyFill="1" applyBorder="1" applyAlignment="1" applyProtection="1"/>
    <xf numFmtId="0" fontId="1" fillId="6" borderId="46" xfId="0" applyFont="1" applyFill="1" applyBorder="1"/>
    <xf numFmtId="0" fontId="1" fillId="7" borderId="31" xfId="0" applyFont="1" applyFill="1" applyBorder="1"/>
    <xf numFmtId="0" fontId="8" fillId="0" borderId="0" xfId="0" applyFont="1"/>
    <xf numFmtId="0" fontId="7" fillId="6" borderId="8" xfId="1" applyFont="1" applyFill="1" applyBorder="1" applyAlignment="1" applyProtection="1"/>
    <xf numFmtId="0" fontId="7" fillId="6" borderId="7" xfId="1" applyFont="1" applyFill="1" applyBorder="1" applyAlignment="1" applyProtection="1"/>
    <xf numFmtId="0" fontId="5" fillId="6" borderId="48" xfId="0" applyFont="1" applyFill="1" applyBorder="1"/>
    <xf numFmtId="0" fontId="5" fillId="6" borderId="36" xfId="0" applyFont="1" applyFill="1" applyBorder="1"/>
    <xf numFmtId="0" fontId="1" fillId="6" borderId="16" xfId="0" applyFont="1" applyFill="1" applyBorder="1"/>
    <xf numFmtId="0" fontId="1" fillId="6" borderId="17" xfId="0" applyFont="1" applyFill="1" applyBorder="1"/>
    <xf numFmtId="0" fontId="1" fillId="6" borderId="15" xfId="0" applyFont="1" applyFill="1" applyBorder="1"/>
    <xf numFmtId="0" fontId="5" fillId="6" borderId="37" xfId="0" applyFont="1" applyFill="1" applyBorder="1"/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9" fillId="0" borderId="13" xfId="1" applyFont="1" applyFill="1" applyBorder="1" applyAlignment="1" applyProtection="1">
      <alignment horizontal="center"/>
    </xf>
    <xf numFmtId="0" fontId="10" fillId="0" borderId="12" xfId="1" applyFont="1" applyFill="1" applyBorder="1" applyAlignment="1" applyProtection="1">
      <alignment horizontal="center"/>
    </xf>
    <xf numFmtId="0" fontId="1" fillId="6" borderId="32" xfId="0" applyFont="1" applyFill="1" applyBorder="1"/>
    <xf numFmtId="0" fontId="7" fillId="6" borderId="26" xfId="1" applyFont="1" applyFill="1" applyBorder="1" applyAlignment="1" applyProtection="1"/>
    <xf numFmtId="0" fontId="7" fillId="6" borderId="32" xfId="1" applyFont="1" applyFill="1" applyBorder="1" applyAlignment="1" applyProtection="1"/>
    <xf numFmtId="0" fontId="5" fillId="6" borderId="49" xfId="0" applyFont="1" applyFill="1" applyBorder="1"/>
    <xf numFmtId="0" fontId="7" fillId="6" borderId="30" xfId="1" applyFont="1" applyFill="1" applyBorder="1" applyAlignment="1" applyProtection="1"/>
    <xf numFmtId="0" fontId="7" fillId="6" borderId="25" xfId="1" applyFont="1" applyFill="1" applyBorder="1" applyAlignment="1" applyProtection="1"/>
    <xf numFmtId="0" fontId="1" fillId="6" borderId="52" xfId="0" applyFont="1" applyFill="1" applyBorder="1"/>
    <xf numFmtId="0" fontId="1" fillId="0" borderId="13" xfId="0" applyFont="1" applyFill="1" applyBorder="1" applyAlignment="1">
      <alignment horizontal="center"/>
    </xf>
    <xf numFmtId="0" fontId="7" fillId="6" borderId="12" xfId="1" applyFont="1" applyFill="1" applyBorder="1" applyAlignment="1" applyProtection="1"/>
    <xf numFmtId="0" fontId="7" fillId="6" borderId="15" xfId="1" applyFont="1" applyFill="1" applyBorder="1" applyAlignment="1" applyProtection="1"/>
    <xf numFmtId="0" fontId="1" fillId="0" borderId="32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6" xfId="0" applyFont="1" applyBorder="1"/>
    <xf numFmtId="0" fontId="1" fillId="0" borderId="32" xfId="0" applyFont="1" applyBorder="1"/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5" borderId="16" xfId="0" applyFont="1" applyFill="1" applyBorder="1"/>
    <xf numFmtId="0" fontId="1" fillId="5" borderId="17" xfId="0" applyFont="1" applyFill="1" applyBorder="1"/>
    <xf numFmtId="0" fontId="1" fillId="5" borderId="4" xfId="0" applyFont="1" applyFill="1" applyBorder="1"/>
    <xf numFmtId="0" fontId="1" fillId="5" borderId="15" xfId="0" applyFont="1" applyFill="1" applyBorder="1"/>
    <xf numFmtId="0" fontId="1" fillId="6" borderId="43" xfId="0" applyFont="1" applyFill="1" applyBorder="1"/>
    <xf numFmtId="0" fontId="7" fillId="0" borderId="11" xfId="1" applyFont="1" applyBorder="1" applyAlignment="1" applyProtection="1"/>
    <xf numFmtId="0" fontId="7" fillId="0" borderId="12" xfId="1" applyFont="1" applyBorder="1" applyAlignment="1" applyProtection="1"/>
    <xf numFmtId="0" fontId="5" fillId="0" borderId="36" xfId="0" applyFont="1" applyBorder="1"/>
    <xf numFmtId="0" fontId="7" fillId="0" borderId="16" xfId="1" applyFont="1" applyBorder="1" applyAlignment="1" applyProtection="1"/>
    <xf numFmtId="0" fontId="7" fillId="0" borderId="17" xfId="1" applyFont="1" applyBorder="1" applyAlignment="1" applyProtection="1"/>
    <xf numFmtId="0" fontId="5" fillId="0" borderId="37" xfId="0" applyFont="1" applyBorder="1"/>
    <xf numFmtId="0" fontId="1" fillId="0" borderId="0" xfId="0" applyFont="1" applyBorder="1"/>
    <xf numFmtId="0" fontId="1" fillId="0" borderId="37" xfId="0" applyFont="1" applyBorder="1"/>
    <xf numFmtId="0" fontId="1" fillId="6" borderId="30" xfId="0" applyFont="1" applyFill="1" applyBorder="1"/>
    <xf numFmtId="0" fontId="1" fillId="0" borderId="29" xfId="0" applyFont="1" applyBorder="1"/>
    <xf numFmtId="0" fontId="1" fillId="0" borderId="10" xfId="0" applyFont="1" applyFill="1" applyBorder="1"/>
    <xf numFmtId="0" fontId="3" fillId="0" borderId="32" xfId="0" applyFont="1" applyBorder="1"/>
    <xf numFmtId="0" fontId="3" fillId="0" borderId="26" xfId="0" applyFont="1" applyBorder="1"/>
    <xf numFmtId="0" fontId="5" fillId="0" borderId="49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34" xfId="0" applyFont="1" applyBorder="1"/>
    <xf numFmtId="0" fontId="7" fillId="6" borderId="4" xfId="1" applyFont="1" applyFill="1" applyBorder="1" applyAlignment="1" applyProtection="1"/>
    <xf numFmtId="0" fontId="5" fillId="6" borderId="13" xfId="0" applyFont="1" applyFill="1" applyBorder="1"/>
    <xf numFmtId="0" fontId="1" fillId="7" borderId="1" xfId="0" applyFont="1" applyFill="1" applyBorder="1"/>
    <xf numFmtId="0" fontId="1" fillId="6" borderId="18" xfId="0" applyFont="1" applyFill="1" applyBorder="1"/>
    <xf numFmtId="3" fontId="1" fillId="0" borderId="0" xfId="0" applyNumberFormat="1" applyFont="1" applyBorder="1" applyAlignment="1">
      <alignment horizontal="center"/>
    </xf>
    <xf numFmtId="0" fontId="5" fillId="6" borderId="18" xfId="0" applyFont="1" applyFill="1" applyBorder="1"/>
    <xf numFmtId="0" fontId="1" fillId="5" borderId="1" xfId="0" applyFont="1" applyFill="1" applyBorder="1"/>
    <xf numFmtId="0" fontId="5" fillId="0" borderId="18" xfId="0" applyFont="1" applyBorder="1"/>
    <xf numFmtId="0" fontId="1" fillId="6" borderId="25" xfId="0" applyFont="1" applyFill="1" applyBorder="1"/>
    <xf numFmtId="0" fontId="1" fillId="6" borderId="27" xfId="0" applyFont="1" applyFill="1" applyBorder="1"/>
    <xf numFmtId="0" fontId="1" fillId="7" borderId="25" xfId="0" applyFont="1" applyFill="1" applyBorder="1"/>
    <xf numFmtId="0" fontId="1" fillId="7" borderId="36" xfId="0" applyFont="1" applyFill="1" applyBorder="1"/>
    <xf numFmtId="0" fontId="5" fillId="6" borderId="29" xfId="0" applyFont="1" applyFill="1" applyBorder="1"/>
    <xf numFmtId="0" fontId="1" fillId="0" borderId="39" xfId="0" applyFont="1" applyBorder="1"/>
    <xf numFmtId="0" fontId="11" fillId="0" borderId="3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5" fillId="0" borderId="29" xfId="0" applyFont="1" applyBorder="1"/>
    <xf numFmtId="0" fontId="1" fillId="8" borderId="26" xfId="0" applyFont="1" applyFill="1" applyBorder="1"/>
    <xf numFmtId="0" fontId="1" fillId="8" borderId="25" xfId="0" applyFont="1" applyFill="1" applyBorder="1"/>
    <xf numFmtId="0" fontId="1" fillId="8" borderId="36" xfId="0" applyFont="1" applyFill="1" applyBorder="1"/>
    <xf numFmtId="0" fontId="1" fillId="8" borderId="37" xfId="0" applyFont="1" applyFill="1" applyBorder="1"/>
    <xf numFmtId="0" fontId="1" fillId="5" borderId="26" xfId="0" applyFont="1" applyFill="1" applyBorder="1"/>
    <xf numFmtId="0" fontId="1" fillId="5" borderId="32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Fill="1" applyBorder="1"/>
    <xf numFmtId="0" fontId="1" fillId="0" borderId="14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21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6" xfId="0" applyFont="1" applyFill="1" applyBorder="1"/>
    <xf numFmtId="0" fontId="1" fillId="0" borderId="29" xfId="0" applyFont="1" applyFill="1" applyBorder="1"/>
    <xf numFmtId="0" fontId="1" fillId="0" borderId="1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32" xfId="0" applyFont="1" applyFill="1" applyBorder="1"/>
    <xf numFmtId="0" fontId="1" fillId="0" borderId="34" xfId="0" applyFont="1" applyFill="1" applyBorder="1"/>
    <xf numFmtId="0" fontId="1" fillId="0" borderId="35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2" xfId="0" applyFont="1" applyFill="1" applyBorder="1"/>
    <xf numFmtId="0" fontId="1" fillId="0" borderId="19" xfId="0" applyFont="1" applyFill="1" applyBorder="1"/>
    <xf numFmtId="0" fontId="1" fillId="0" borderId="0" xfId="0" applyFont="1" applyFill="1" applyBorder="1"/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 wrapText="1"/>
    </xf>
    <xf numFmtId="0" fontId="1" fillId="0" borderId="53" xfId="0" applyFont="1" applyBorder="1"/>
    <xf numFmtId="0" fontId="1" fillId="0" borderId="0" xfId="0" applyFont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6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feld@volny.cz" TargetMode="External"/><Relationship Id="rId13" Type="http://schemas.openxmlformats.org/officeDocument/2006/relationships/hyperlink" Target="mailto:kubabohumil@seznam.cz" TargetMode="External"/><Relationship Id="rId3" Type="http://schemas.openxmlformats.org/officeDocument/2006/relationships/hyperlink" Target="mailto:stanislav.jirasek@seznam.cz" TargetMode="External"/><Relationship Id="rId7" Type="http://schemas.openxmlformats.org/officeDocument/2006/relationships/hyperlink" Target="mailto:mirek@veterancar.eu" TargetMode="External"/><Relationship Id="rId12" Type="http://schemas.openxmlformats.org/officeDocument/2006/relationships/hyperlink" Target="mailto:Jiri.Zlamal@skoda-auto.cz" TargetMode="External"/><Relationship Id="rId2" Type="http://schemas.openxmlformats.org/officeDocument/2006/relationships/hyperlink" Target="mailto:mgacentrum@seznam.cz" TargetMode="External"/><Relationship Id="rId1" Type="http://schemas.openxmlformats.org/officeDocument/2006/relationships/hyperlink" Target="mailto:mgacentrum@seznam.cz" TargetMode="External"/><Relationship Id="rId6" Type="http://schemas.openxmlformats.org/officeDocument/2006/relationships/hyperlink" Target="mailto:tomas@kalkus.cz" TargetMode="External"/><Relationship Id="rId11" Type="http://schemas.openxmlformats.org/officeDocument/2006/relationships/hyperlink" Target="mailto:marketa@veterancar.eu" TargetMode="External"/><Relationship Id="rId5" Type="http://schemas.openxmlformats.org/officeDocument/2006/relationships/hyperlink" Target="mailto:jung@jungmail.cz" TargetMode="External"/><Relationship Id="rId10" Type="http://schemas.openxmlformats.org/officeDocument/2006/relationships/hyperlink" Target="mailto:optika.renc@seznam.cz" TargetMode="External"/><Relationship Id="rId4" Type="http://schemas.openxmlformats.org/officeDocument/2006/relationships/hyperlink" Target="mailto:hanahoralkova@seznam.cz" TargetMode="External"/><Relationship Id="rId9" Type="http://schemas.openxmlformats.org/officeDocument/2006/relationships/hyperlink" Target="mailto:petr@pneuproch&#225;zka.cz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6"/>
  <sheetViews>
    <sheetView tabSelected="1" topLeftCell="A14" zoomScaleNormal="100" workbookViewId="0">
      <selection activeCell="T28" sqref="T28"/>
    </sheetView>
  </sheetViews>
  <sheetFormatPr defaultRowHeight="15" x14ac:dyDescent="0.25"/>
  <cols>
    <col min="1" max="1" width="1.140625" style="29" customWidth="1"/>
    <col min="2" max="2" width="6.28515625" style="30" customWidth="1"/>
    <col min="3" max="3" width="20.85546875" style="29" customWidth="1"/>
    <col min="4" max="4" width="17.85546875" style="29" hidden="1" customWidth="1"/>
    <col min="5" max="5" width="25.42578125" style="29" hidden="1" customWidth="1"/>
    <col min="6" max="6" width="33.85546875" style="30" customWidth="1"/>
    <col min="7" max="7" width="10.5703125" style="29" hidden="1" customWidth="1"/>
    <col min="8" max="8" width="8" style="29" hidden="1" customWidth="1"/>
    <col min="9" max="9" width="10.5703125" style="29" hidden="1" customWidth="1"/>
    <col min="10" max="10" width="19.7109375" style="29" hidden="1" customWidth="1"/>
    <col min="11" max="11" width="11.7109375" style="29" hidden="1" customWidth="1"/>
    <col min="12" max="12" width="18.140625" style="30" customWidth="1"/>
    <col min="13" max="13" width="26.28515625" style="29" hidden="1" customWidth="1"/>
    <col min="14" max="14" width="10.140625" style="29" hidden="1" customWidth="1"/>
    <col min="15" max="15" width="7.140625" style="29" hidden="1" customWidth="1"/>
    <col min="16" max="16" width="8.28515625" style="29" hidden="1" customWidth="1"/>
    <col min="17" max="17" width="7.5703125" style="29" hidden="1" customWidth="1"/>
    <col min="18" max="18" width="6.85546875" style="29" hidden="1" customWidth="1"/>
    <col min="19" max="19" width="3.7109375" style="29" hidden="1" customWidth="1"/>
    <col min="20" max="16384" width="9.140625" style="29"/>
  </cols>
  <sheetData>
    <row r="1" spans="2:21" ht="6" customHeight="1" x14ac:dyDescent="0.25"/>
    <row r="2" spans="2:21" ht="6" customHeight="1" thickBot="1" x14ac:dyDescent="0.3"/>
    <row r="3" spans="2:21" ht="42.75" customHeight="1" thickBot="1" x14ac:dyDescent="0.4">
      <c r="B3" s="198" t="s">
        <v>105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/>
      <c r="S3" s="13"/>
    </row>
    <row r="4" spans="2:21" ht="30.75" customHeight="1" thickBot="1" x14ac:dyDescent="0.55000000000000004">
      <c r="B4" s="194"/>
      <c r="C4" s="192"/>
      <c r="D4" s="158"/>
      <c r="E4" s="158"/>
      <c r="F4" s="193" t="s">
        <v>103</v>
      </c>
      <c r="G4" s="158"/>
      <c r="H4" s="158"/>
      <c r="I4" s="158"/>
      <c r="J4" s="158"/>
      <c r="K4" s="158"/>
      <c r="L4" s="192"/>
      <c r="M4" s="159"/>
      <c r="N4" s="159"/>
      <c r="O4" s="159"/>
      <c r="P4" s="159"/>
      <c r="Q4" s="158"/>
      <c r="R4" s="27"/>
      <c r="S4" s="13"/>
    </row>
    <row r="5" spans="2:21" ht="30.75" thickBot="1" x14ac:dyDescent="0.3">
      <c r="B5" s="31" t="s">
        <v>104</v>
      </c>
      <c r="C5" s="23" t="s">
        <v>113</v>
      </c>
      <c r="D5" s="24" t="s">
        <v>12</v>
      </c>
      <c r="E5" s="25" t="s">
        <v>13</v>
      </c>
      <c r="F5" s="24" t="s">
        <v>112</v>
      </c>
      <c r="G5" s="32"/>
      <c r="H5" s="32"/>
      <c r="I5" s="32"/>
      <c r="J5" s="33"/>
      <c r="K5" s="22" t="s">
        <v>76</v>
      </c>
      <c r="L5" s="195" t="s">
        <v>61</v>
      </c>
      <c r="M5" s="34"/>
      <c r="N5" s="35"/>
      <c r="O5" s="36" t="s">
        <v>77</v>
      </c>
      <c r="P5" s="37" t="s">
        <v>78</v>
      </c>
      <c r="Q5" s="22" t="s">
        <v>55</v>
      </c>
      <c r="R5" s="28" t="s">
        <v>65</v>
      </c>
      <c r="S5" s="13"/>
    </row>
    <row r="6" spans="2:21" ht="15.75" thickBot="1" x14ac:dyDescent="0.3">
      <c r="B6" s="160">
        <v>1</v>
      </c>
      <c r="C6" s="162" t="s">
        <v>39</v>
      </c>
      <c r="D6" s="85">
        <v>602336981</v>
      </c>
      <c r="E6" s="86" t="s">
        <v>16</v>
      </c>
      <c r="F6" s="85" t="s">
        <v>38</v>
      </c>
      <c r="G6" s="104">
        <v>2</v>
      </c>
      <c r="H6" s="104"/>
      <c r="I6" s="162">
        <v>1200</v>
      </c>
      <c r="J6" s="163"/>
      <c r="K6" s="104">
        <v>776680399</v>
      </c>
      <c r="L6" s="188">
        <v>1935</v>
      </c>
      <c r="M6" s="39" t="s">
        <v>16</v>
      </c>
      <c r="N6" s="40"/>
      <c r="O6" s="40"/>
      <c r="P6" s="39"/>
      <c r="Q6" s="41">
        <v>1</v>
      </c>
      <c r="R6" s="42" t="s">
        <v>66</v>
      </c>
      <c r="S6" s="43" t="s">
        <v>80</v>
      </c>
    </row>
    <row r="7" spans="2:21" ht="15.75" thickBot="1" x14ac:dyDescent="0.3">
      <c r="B7" s="160">
        <v>2</v>
      </c>
      <c r="C7" s="162" t="s">
        <v>33</v>
      </c>
      <c r="D7" s="85"/>
      <c r="E7" s="86"/>
      <c r="F7" s="85" t="s">
        <v>37</v>
      </c>
      <c r="G7" s="104"/>
      <c r="H7" s="104"/>
      <c r="I7" s="162"/>
      <c r="J7" s="162"/>
      <c r="K7" s="162">
        <v>776680399</v>
      </c>
      <c r="L7" s="189">
        <v>1968</v>
      </c>
      <c r="M7" s="47"/>
      <c r="N7" s="47"/>
      <c r="O7" s="47"/>
      <c r="P7" s="47"/>
      <c r="Q7" s="48">
        <v>1</v>
      </c>
      <c r="R7" s="49" t="s">
        <v>66</v>
      </c>
      <c r="S7" s="43" t="s">
        <v>80</v>
      </c>
    </row>
    <row r="8" spans="2:21" ht="15.75" thickBot="1" x14ac:dyDescent="0.3">
      <c r="B8" s="160">
        <v>3</v>
      </c>
      <c r="C8" s="104" t="s">
        <v>35</v>
      </c>
      <c r="D8" s="104"/>
      <c r="E8" s="104"/>
      <c r="F8" s="85" t="s">
        <v>36</v>
      </c>
      <c r="G8" s="104"/>
      <c r="H8" s="104"/>
      <c r="I8" s="104"/>
      <c r="J8" s="104"/>
      <c r="K8" s="104">
        <v>602252244</v>
      </c>
      <c r="L8" s="188">
        <v>1958</v>
      </c>
      <c r="M8" s="51" t="s">
        <v>34</v>
      </c>
      <c r="N8" s="51">
        <v>776680399</v>
      </c>
      <c r="O8" s="51"/>
      <c r="P8" s="51"/>
      <c r="Q8" s="46">
        <v>1</v>
      </c>
      <c r="R8" s="52" t="s">
        <v>66</v>
      </c>
      <c r="S8" s="53" t="s">
        <v>81</v>
      </c>
    </row>
    <row r="9" spans="2:21" ht="15.75" thickBot="1" x14ac:dyDescent="0.3">
      <c r="B9" s="164">
        <v>4</v>
      </c>
      <c r="C9" s="165" t="s">
        <v>19</v>
      </c>
      <c r="D9" s="166"/>
      <c r="E9" s="167"/>
      <c r="F9" s="166" t="s">
        <v>22</v>
      </c>
      <c r="G9" s="168">
        <v>1</v>
      </c>
      <c r="H9" s="168"/>
      <c r="I9" s="169">
        <v>600</v>
      </c>
      <c r="J9" s="170"/>
      <c r="K9" s="170">
        <v>607588584</v>
      </c>
      <c r="L9" s="190">
        <v>1967</v>
      </c>
      <c r="M9" s="57"/>
      <c r="N9" s="57"/>
      <c r="O9" s="57"/>
      <c r="P9" s="57"/>
      <c r="Q9" s="58">
        <v>1</v>
      </c>
      <c r="R9" s="59" t="s">
        <v>67</v>
      </c>
      <c r="S9" s="53" t="s">
        <v>81</v>
      </c>
    </row>
    <row r="10" spans="2:21" ht="15.75" thickBot="1" x14ac:dyDescent="0.3">
      <c r="B10" s="171">
        <v>5</v>
      </c>
      <c r="C10" s="172" t="s">
        <v>20</v>
      </c>
      <c r="D10" s="166"/>
      <c r="E10" s="167"/>
      <c r="F10" s="166" t="s">
        <v>102</v>
      </c>
      <c r="G10" s="168">
        <v>1</v>
      </c>
      <c r="H10" s="168"/>
      <c r="I10" s="169">
        <v>600</v>
      </c>
      <c r="J10" s="170"/>
      <c r="K10" s="170"/>
      <c r="L10" s="190">
        <v>1957</v>
      </c>
      <c r="M10" s="44"/>
      <c r="N10" s="45"/>
      <c r="O10" s="45">
        <v>11700</v>
      </c>
      <c r="P10" s="45"/>
      <c r="Q10" s="50">
        <v>1</v>
      </c>
      <c r="R10" s="60" t="s">
        <v>68</v>
      </c>
      <c r="S10" s="43" t="s">
        <v>80</v>
      </c>
      <c r="T10" s="61"/>
    </row>
    <row r="11" spans="2:21" x14ac:dyDescent="0.25">
      <c r="B11" s="160">
        <v>6</v>
      </c>
      <c r="C11" s="104" t="s">
        <v>40</v>
      </c>
      <c r="D11" s="104"/>
      <c r="E11" s="104"/>
      <c r="F11" s="85" t="s">
        <v>41</v>
      </c>
      <c r="G11" s="104"/>
      <c r="H11" s="104"/>
      <c r="I11" s="104"/>
      <c r="J11" s="104"/>
      <c r="K11" s="105"/>
      <c r="L11" s="188">
        <v>1938</v>
      </c>
      <c r="M11" s="63"/>
      <c r="N11" s="64"/>
      <c r="O11" s="64"/>
      <c r="P11" s="64"/>
      <c r="Q11" s="65">
        <v>1</v>
      </c>
      <c r="R11" s="66"/>
      <c r="S11" s="43" t="s">
        <v>80</v>
      </c>
      <c r="T11" s="61"/>
    </row>
    <row r="12" spans="2:21" ht="15.75" thickBot="1" x14ac:dyDescent="0.3">
      <c r="B12" s="173">
        <v>7</v>
      </c>
      <c r="C12" s="174" t="s">
        <v>42</v>
      </c>
      <c r="D12" s="175"/>
      <c r="E12" s="175"/>
      <c r="F12" s="99" t="s">
        <v>43</v>
      </c>
      <c r="G12" s="175"/>
      <c r="H12" s="175"/>
      <c r="I12" s="175"/>
      <c r="J12" s="175"/>
      <c r="K12" s="176">
        <v>602203219</v>
      </c>
      <c r="L12" s="191">
        <v>1938</v>
      </c>
      <c r="M12" s="57"/>
      <c r="N12" s="68"/>
      <c r="O12" s="68"/>
      <c r="P12" s="68"/>
      <c r="Q12" s="69">
        <v>1</v>
      </c>
      <c r="R12" s="70" t="s">
        <v>69</v>
      </c>
      <c r="S12" s="13"/>
    </row>
    <row r="13" spans="2:21" ht="15.75" thickBot="1" x14ac:dyDescent="0.3">
      <c r="B13" s="160">
        <v>8</v>
      </c>
      <c r="C13" s="177" t="s">
        <v>1</v>
      </c>
      <c r="D13" s="85">
        <v>776776797</v>
      </c>
      <c r="E13" s="95" t="s">
        <v>2</v>
      </c>
      <c r="F13" s="85" t="s">
        <v>95</v>
      </c>
      <c r="G13" s="104">
        <v>2</v>
      </c>
      <c r="H13" s="104"/>
      <c r="I13" s="162">
        <v>1200</v>
      </c>
      <c r="J13" s="163"/>
      <c r="K13" s="163">
        <v>776776797</v>
      </c>
      <c r="L13" s="188">
        <v>1971</v>
      </c>
      <c r="M13" s="71" t="s">
        <v>25</v>
      </c>
      <c r="N13" s="72">
        <v>607588584</v>
      </c>
      <c r="O13" s="54">
        <v>8400</v>
      </c>
      <c r="P13" s="71"/>
      <c r="Q13" s="73">
        <v>1</v>
      </c>
      <c r="R13" s="73" t="s">
        <v>70</v>
      </c>
      <c r="S13" s="74" t="s">
        <v>81</v>
      </c>
      <c r="U13" s="75"/>
    </row>
    <row r="14" spans="2:21" ht="15.75" thickBot="1" x14ac:dyDescent="0.3">
      <c r="B14" s="160">
        <v>9</v>
      </c>
      <c r="C14" s="84" t="s">
        <v>44</v>
      </c>
      <c r="D14" s="85"/>
      <c r="E14" s="95"/>
      <c r="F14" s="85" t="s">
        <v>45</v>
      </c>
      <c r="G14" s="104">
        <v>2</v>
      </c>
      <c r="H14" s="104"/>
      <c r="I14" s="162">
        <v>1200</v>
      </c>
      <c r="J14" s="163"/>
      <c r="K14" s="163"/>
      <c r="L14" s="188">
        <v>1948</v>
      </c>
      <c r="M14" s="76"/>
      <c r="N14" s="77"/>
      <c r="O14" s="77"/>
      <c r="P14" s="76"/>
      <c r="Q14" s="63"/>
      <c r="R14" s="65"/>
      <c r="S14" s="13"/>
    </row>
    <row r="15" spans="2:21" ht="15.75" thickBot="1" x14ac:dyDescent="0.3">
      <c r="B15" s="160">
        <v>10</v>
      </c>
      <c r="C15" s="84" t="s">
        <v>46</v>
      </c>
      <c r="D15" s="85"/>
      <c r="E15" s="95"/>
      <c r="F15" s="85" t="s">
        <v>47</v>
      </c>
      <c r="G15" s="104"/>
      <c r="H15" s="104"/>
      <c r="I15" s="162"/>
      <c r="J15" s="163"/>
      <c r="K15" s="163">
        <v>60418829</v>
      </c>
      <c r="L15" s="188">
        <v>1982</v>
      </c>
      <c r="M15" s="55"/>
      <c r="N15" s="54"/>
      <c r="O15" s="54"/>
      <c r="P15" s="56"/>
      <c r="Q15" s="56">
        <v>1</v>
      </c>
      <c r="R15" s="78" t="s">
        <v>67</v>
      </c>
      <c r="S15" s="74" t="s">
        <v>81</v>
      </c>
    </row>
    <row r="16" spans="2:21" ht="15.75" thickBot="1" x14ac:dyDescent="0.3">
      <c r="B16" s="160">
        <v>11</v>
      </c>
      <c r="C16" s="84" t="s">
        <v>3</v>
      </c>
      <c r="D16" s="85">
        <v>602215216</v>
      </c>
      <c r="E16" s="95" t="s">
        <v>4</v>
      </c>
      <c r="F16" s="85" t="s">
        <v>116</v>
      </c>
      <c r="G16" s="104">
        <v>2</v>
      </c>
      <c r="H16" s="104"/>
      <c r="I16" s="162">
        <v>1200</v>
      </c>
      <c r="J16" s="163"/>
      <c r="K16" s="163"/>
      <c r="L16" s="188" t="s">
        <v>117</v>
      </c>
      <c r="M16" s="44"/>
      <c r="N16" s="45"/>
      <c r="O16" s="45">
        <v>7800</v>
      </c>
      <c r="P16" s="44"/>
      <c r="Q16" s="44">
        <v>1</v>
      </c>
      <c r="R16" s="79" t="s">
        <v>66</v>
      </c>
      <c r="S16" s="53" t="s">
        <v>81</v>
      </c>
    </row>
    <row r="17" spans="2:22" ht="15.75" thickBot="1" x14ac:dyDescent="0.3">
      <c r="B17" s="160">
        <v>12</v>
      </c>
      <c r="C17" s="84" t="s">
        <v>14</v>
      </c>
      <c r="D17" s="85">
        <v>603927067</v>
      </c>
      <c r="E17" s="178" t="s">
        <v>5</v>
      </c>
      <c r="F17" s="85" t="s">
        <v>115</v>
      </c>
      <c r="G17" s="104">
        <v>2</v>
      </c>
      <c r="H17" s="104"/>
      <c r="I17" s="162">
        <v>1200</v>
      </c>
      <c r="J17" s="163"/>
      <c r="K17" s="163">
        <v>603927067</v>
      </c>
      <c r="L17" s="188">
        <v>1975</v>
      </c>
      <c r="M17" s="80"/>
      <c r="N17" s="81"/>
      <c r="O17" s="81"/>
      <c r="P17" s="82"/>
      <c r="Q17" s="82">
        <v>1</v>
      </c>
      <c r="R17" s="83" t="s">
        <v>66</v>
      </c>
      <c r="S17" s="53" t="s">
        <v>81</v>
      </c>
      <c r="V17" s="196"/>
    </row>
    <row r="18" spans="2:22" ht="15.75" thickBot="1" x14ac:dyDescent="0.3">
      <c r="B18" s="160">
        <v>13</v>
      </c>
      <c r="C18" s="84" t="s">
        <v>21</v>
      </c>
      <c r="D18" s="85"/>
      <c r="E18" s="86"/>
      <c r="F18" s="87" t="s">
        <v>99</v>
      </c>
      <c r="G18" s="104">
        <v>2</v>
      </c>
      <c r="H18" s="104"/>
      <c r="I18" s="162">
        <v>1200</v>
      </c>
      <c r="J18" s="162"/>
      <c r="K18" s="163"/>
      <c r="L18" s="188">
        <v>1983</v>
      </c>
      <c r="M18" s="88"/>
      <c r="N18" s="89"/>
      <c r="O18" s="45">
        <v>7800</v>
      </c>
      <c r="P18" s="90"/>
      <c r="Q18" s="88">
        <v>1</v>
      </c>
      <c r="R18" s="91" t="s">
        <v>66</v>
      </c>
      <c r="S18" s="53" t="s">
        <v>81</v>
      </c>
    </row>
    <row r="19" spans="2:22" ht="15.75" thickBot="1" x14ac:dyDescent="0.3">
      <c r="B19" s="160">
        <v>14</v>
      </c>
      <c r="C19" s="84" t="s">
        <v>15</v>
      </c>
      <c r="D19" s="85">
        <v>602374187</v>
      </c>
      <c r="E19" s="178" t="s">
        <v>6</v>
      </c>
      <c r="F19" s="85" t="s">
        <v>107</v>
      </c>
      <c r="G19" s="104">
        <v>2</v>
      </c>
      <c r="H19" s="104"/>
      <c r="I19" s="162">
        <v>1200</v>
      </c>
      <c r="J19" s="162"/>
      <c r="K19" s="163">
        <v>602374187</v>
      </c>
      <c r="L19" s="188">
        <v>1961</v>
      </c>
      <c r="M19" s="92"/>
      <c r="N19" s="93"/>
      <c r="O19" s="93"/>
      <c r="P19" s="76"/>
      <c r="Q19" s="63">
        <v>1</v>
      </c>
      <c r="R19" s="94" t="s">
        <v>69</v>
      </c>
      <c r="S19" s="53" t="s">
        <v>81</v>
      </c>
    </row>
    <row r="20" spans="2:22" ht="15.75" thickBot="1" x14ac:dyDescent="0.3">
      <c r="B20" s="160">
        <v>15</v>
      </c>
      <c r="C20" s="84" t="s">
        <v>7</v>
      </c>
      <c r="D20" s="85">
        <v>602266671</v>
      </c>
      <c r="E20" s="95" t="s">
        <v>8</v>
      </c>
      <c r="F20" s="85" t="s">
        <v>118</v>
      </c>
      <c r="G20" s="104">
        <v>2</v>
      </c>
      <c r="H20" s="104"/>
      <c r="I20" s="162">
        <v>1200</v>
      </c>
      <c r="J20" s="162"/>
      <c r="K20" s="163">
        <v>602266671</v>
      </c>
      <c r="L20" s="188" t="s">
        <v>119</v>
      </c>
      <c r="M20" s="51" t="s">
        <v>2</v>
      </c>
      <c r="N20" s="96"/>
      <c r="O20" s="45">
        <v>6800</v>
      </c>
      <c r="P20" s="51"/>
      <c r="Q20" s="44">
        <v>1</v>
      </c>
      <c r="R20" s="79" t="s">
        <v>67</v>
      </c>
      <c r="S20" s="43"/>
    </row>
    <row r="21" spans="2:22" ht="15.75" thickBot="1" x14ac:dyDescent="0.3">
      <c r="B21" s="160">
        <v>16</v>
      </c>
      <c r="C21" s="84" t="s">
        <v>72</v>
      </c>
      <c r="D21" s="85">
        <v>602332552</v>
      </c>
      <c r="E21" s="95" t="s">
        <v>9</v>
      </c>
      <c r="F21" s="85" t="s">
        <v>120</v>
      </c>
      <c r="G21" s="104">
        <v>3</v>
      </c>
      <c r="H21" s="104">
        <v>2</v>
      </c>
      <c r="I21" s="162">
        <v>3000</v>
      </c>
      <c r="J21" s="162"/>
      <c r="K21" s="163">
        <v>602332552</v>
      </c>
      <c r="L21" s="188">
        <v>1916</v>
      </c>
      <c r="M21" s="57"/>
      <c r="N21" s="68"/>
      <c r="O21" s="68"/>
      <c r="P21" s="97"/>
      <c r="Q21" s="82">
        <v>1</v>
      </c>
      <c r="R21" s="69" t="s">
        <v>70</v>
      </c>
      <c r="S21" s="13"/>
    </row>
    <row r="22" spans="2:22" ht="15.75" thickBot="1" x14ac:dyDescent="0.3">
      <c r="B22" s="160">
        <v>17</v>
      </c>
      <c r="C22" s="84" t="s">
        <v>10</v>
      </c>
      <c r="D22" s="85">
        <v>604204961</v>
      </c>
      <c r="E22" s="95" t="s">
        <v>11</v>
      </c>
      <c r="F22" s="85" t="s">
        <v>100</v>
      </c>
      <c r="G22" s="104">
        <v>2</v>
      </c>
      <c r="H22" s="104"/>
      <c r="I22" s="162">
        <v>1200</v>
      </c>
      <c r="J22" s="162"/>
      <c r="K22" s="163">
        <v>604204961</v>
      </c>
      <c r="L22" s="188">
        <v>1975</v>
      </c>
      <c r="M22" s="51" t="s">
        <v>26</v>
      </c>
      <c r="N22" s="96"/>
      <c r="O22" s="45">
        <v>8400</v>
      </c>
      <c r="P22" s="51"/>
      <c r="Q22" s="44">
        <v>1</v>
      </c>
      <c r="R22" s="79" t="s">
        <v>67</v>
      </c>
      <c r="S22" s="74" t="s">
        <v>81</v>
      </c>
    </row>
    <row r="23" spans="2:22" ht="15.75" thickBot="1" x14ac:dyDescent="0.3">
      <c r="B23" s="160">
        <v>18</v>
      </c>
      <c r="C23" s="177" t="s">
        <v>49</v>
      </c>
      <c r="D23" s="85"/>
      <c r="E23" s="95"/>
      <c r="F23" s="85" t="s">
        <v>50</v>
      </c>
      <c r="G23" s="104"/>
      <c r="H23" s="104"/>
      <c r="I23" s="162"/>
      <c r="J23" s="162"/>
      <c r="K23" s="163">
        <v>606957109</v>
      </c>
      <c r="L23" s="188">
        <v>1931</v>
      </c>
      <c r="M23" s="57"/>
      <c r="N23" s="68"/>
      <c r="O23" s="68"/>
      <c r="P23" s="57"/>
      <c r="Q23" s="80">
        <v>1</v>
      </c>
      <c r="R23" s="69" t="s">
        <v>70</v>
      </c>
      <c r="S23" s="74" t="s">
        <v>81</v>
      </c>
    </row>
    <row r="24" spans="2:22" ht="15.75" thickBot="1" x14ac:dyDescent="0.3">
      <c r="B24" s="173">
        <v>19</v>
      </c>
      <c r="C24" s="98" t="s">
        <v>48</v>
      </c>
      <c r="D24" s="99"/>
      <c r="E24" s="100"/>
      <c r="F24" s="99" t="s">
        <v>92</v>
      </c>
      <c r="G24" s="175">
        <v>2</v>
      </c>
      <c r="H24" s="175"/>
      <c r="I24" s="179">
        <v>1200</v>
      </c>
      <c r="J24" s="179"/>
      <c r="K24" s="180">
        <v>602650676</v>
      </c>
      <c r="L24" s="191">
        <v>1939</v>
      </c>
      <c r="M24" s="51"/>
      <c r="N24" s="96"/>
      <c r="O24" s="45">
        <v>7800</v>
      </c>
      <c r="P24" s="51"/>
      <c r="Q24" s="44">
        <v>1</v>
      </c>
      <c r="R24" s="79" t="s">
        <v>66</v>
      </c>
      <c r="S24" s="13" t="s">
        <v>82</v>
      </c>
    </row>
    <row r="25" spans="2:22" ht="15.75" thickBot="1" x14ac:dyDescent="0.3">
      <c r="B25" s="181">
        <v>20</v>
      </c>
      <c r="C25" s="103" t="s">
        <v>17</v>
      </c>
      <c r="D25" s="104"/>
      <c r="E25" s="105"/>
      <c r="F25" s="85" t="s">
        <v>99</v>
      </c>
      <c r="G25" s="104">
        <v>2</v>
      </c>
      <c r="H25" s="104"/>
      <c r="I25" s="162">
        <v>1200</v>
      </c>
      <c r="J25" s="162"/>
      <c r="K25" s="163">
        <v>602315602</v>
      </c>
      <c r="L25" s="188">
        <v>1978</v>
      </c>
      <c r="M25" s="57"/>
      <c r="N25" s="68"/>
      <c r="O25" s="68"/>
      <c r="P25" s="57"/>
      <c r="Q25" s="80">
        <v>1</v>
      </c>
      <c r="R25" s="69" t="s">
        <v>69</v>
      </c>
      <c r="S25" s="13"/>
    </row>
    <row r="26" spans="2:22" ht="15.75" thickBot="1" x14ac:dyDescent="0.3">
      <c r="B26" s="160">
        <v>21</v>
      </c>
      <c r="C26" s="84" t="s">
        <v>18</v>
      </c>
      <c r="D26" s="85">
        <v>605293409</v>
      </c>
      <c r="E26" s="95"/>
      <c r="F26" s="85" t="s">
        <v>52</v>
      </c>
      <c r="G26" s="104">
        <v>2</v>
      </c>
      <c r="H26" s="104"/>
      <c r="I26" s="162">
        <v>1200</v>
      </c>
      <c r="J26" s="162"/>
      <c r="K26" s="163">
        <v>605293409</v>
      </c>
      <c r="L26" s="188">
        <v>1968</v>
      </c>
      <c r="M26" s="39" t="s">
        <v>4</v>
      </c>
      <c r="N26" s="40"/>
      <c r="O26" s="40"/>
      <c r="P26" s="39"/>
      <c r="Q26" s="38">
        <v>1</v>
      </c>
      <c r="R26" s="79" t="s">
        <v>66</v>
      </c>
      <c r="S26" s="74" t="s">
        <v>81</v>
      </c>
    </row>
    <row r="27" spans="2:22" ht="15.75" thickBot="1" x14ac:dyDescent="0.3">
      <c r="B27" s="160">
        <v>22</v>
      </c>
      <c r="C27" s="106" t="s">
        <v>106</v>
      </c>
      <c r="D27" s="107"/>
      <c r="E27" s="108"/>
      <c r="F27" s="107" t="s">
        <v>121</v>
      </c>
      <c r="G27" s="182">
        <v>2</v>
      </c>
      <c r="H27" s="182"/>
      <c r="I27" s="183">
        <v>1100</v>
      </c>
      <c r="J27" s="183"/>
      <c r="K27" s="184">
        <v>602270067</v>
      </c>
      <c r="L27" s="188">
        <v>1960</v>
      </c>
      <c r="M27" s="109"/>
      <c r="N27" s="110"/>
      <c r="O27" s="110"/>
      <c r="P27" s="111"/>
      <c r="Q27" s="112">
        <v>1</v>
      </c>
      <c r="R27" s="113" t="s">
        <v>69</v>
      </c>
      <c r="S27" s="74" t="s">
        <v>81</v>
      </c>
    </row>
    <row r="28" spans="2:22" ht="15.75" thickBot="1" x14ac:dyDescent="0.3">
      <c r="B28" s="160">
        <v>23</v>
      </c>
      <c r="C28" s="104" t="s">
        <v>51</v>
      </c>
      <c r="D28" s="104"/>
      <c r="E28" s="104"/>
      <c r="F28" s="85" t="s">
        <v>101</v>
      </c>
      <c r="G28" s="104">
        <v>2</v>
      </c>
      <c r="H28" s="104"/>
      <c r="I28" s="104">
        <v>1200</v>
      </c>
      <c r="J28" s="104"/>
      <c r="K28" s="105">
        <v>74448444</v>
      </c>
      <c r="L28" s="188">
        <v>1972</v>
      </c>
      <c r="M28" s="17" t="s">
        <v>24</v>
      </c>
      <c r="N28" s="16"/>
      <c r="O28" s="45">
        <v>6800</v>
      </c>
      <c r="P28" s="17"/>
      <c r="Q28" s="44">
        <v>1</v>
      </c>
      <c r="R28" s="79" t="s">
        <v>67</v>
      </c>
      <c r="S28" s="13" t="s">
        <v>82</v>
      </c>
    </row>
    <row r="29" spans="2:22" ht="15.75" thickBot="1" x14ac:dyDescent="0.3">
      <c r="B29" s="160">
        <v>24</v>
      </c>
      <c r="C29" s="84" t="s">
        <v>53</v>
      </c>
      <c r="D29" s="85">
        <v>602307598</v>
      </c>
      <c r="E29" s="95" t="s">
        <v>0</v>
      </c>
      <c r="F29" s="85" t="s">
        <v>54</v>
      </c>
      <c r="G29" s="104">
        <v>2</v>
      </c>
      <c r="H29" s="104">
        <v>1</v>
      </c>
      <c r="I29" s="162">
        <v>1200</v>
      </c>
      <c r="J29" s="162"/>
      <c r="K29" s="163"/>
      <c r="L29" s="188">
        <v>1969</v>
      </c>
      <c r="M29" s="19"/>
      <c r="N29" s="18"/>
      <c r="O29" s="18"/>
      <c r="P29" s="19"/>
      <c r="Q29" s="80">
        <v>1</v>
      </c>
      <c r="R29" s="69" t="s">
        <v>69</v>
      </c>
      <c r="S29" s="13"/>
    </row>
    <row r="30" spans="2:22" ht="15.75" thickBot="1" x14ac:dyDescent="0.3">
      <c r="B30" s="160">
        <v>25</v>
      </c>
      <c r="C30" s="104" t="s">
        <v>56</v>
      </c>
      <c r="D30" s="104"/>
      <c r="E30" s="104"/>
      <c r="F30" s="85" t="s">
        <v>86</v>
      </c>
      <c r="G30" s="104"/>
      <c r="H30" s="104"/>
      <c r="I30" s="104"/>
      <c r="J30" s="104"/>
      <c r="K30" s="105">
        <v>602422411</v>
      </c>
      <c r="L30" s="188">
        <v>1956</v>
      </c>
      <c r="M30" s="114" t="s">
        <v>27</v>
      </c>
      <c r="N30" s="115"/>
      <c r="O30" s="115"/>
      <c r="P30" s="114"/>
      <c r="Q30" s="11">
        <v>1</v>
      </c>
      <c r="R30" s="116" t="s">
        <v>67</v>
      </c>
      <c r="S30" s="53" t="s">
        <v>81</v>
      </c>
    </row>
    <row r="31" spans="2:22" ht="15.75" thickBot="1" x14ac:dyDescent="0.3">
      <c r="B31" s="160">
        <v>26</v>
      </c>
      <c r="C31" s="177" t="s">
        <v>58</v>
      </c>
      <c r="D31" s="85"/>
      <c r="E31" s="85"/>
      <c r="F31" s="85" t="s">
        <v>110</v>
      </c>
      <c r="G31" s="104"/>
      <c r="H31" s="104"/>
      <c r="I31" s="104"/>
      <c r="J31" s="104"/>
      <c r="K31" s="105">
        <v>603483159</v>
      </c>
      <c r="L31" s="188">
        <v>1980</v>
      </c>
      <c r="M31" s="117"/>
      <c r="N31" s="118"/>
      <c r="O31" s="118"/>
      <c r="P31" s="117"/>
      <c r="Q31" s="15"/>
      <c r="R31" s="119" t="s">
        <v>67</v>
      </c>
      <c r="S31" s="13"/>
    </row>
    <row r="32" spans="2:22" ht="15.75" thickBot="1" x14ac:dyDescent="0.3">
      <c r="B32" s="160">
        <v>27</v>
      </c>
      <c r="C32" s="104" t="s">
        <v>57</v>
      </c>
      <c r="D32" s="104"/>
      <c r="E32" s="104"/>
      <c r="F32" s="85" t="s">
        <v>109</v>
      </c>
      <c r="G32" s="104"/>
      <c r="H32" s="104"/>
      <c r="I32" s="104"/>
      <c r="J32" s="104"/>
      <c r="K32" s="105">
        <v>602246066</v>
      </c>
      <c r="L32" s="188">
        <v>1914</v>
      </c>
      <c r="M32" s="17" t="s">
        <v>28</v>
      </c>
      <c r="N32" s="16"/>
      <c r="O32" s="16"/>
      <c r="P32" s="17"/>
      <c r="Q32" s="44">
        <v>1</v>
      </c>
      <c r="R32" s="79" t="s">
        <v>67</v>
      </c>
      <c r="S32" s="13" t="s">
        <v>82</v>
      </c>
    </row>
    <row r="33" spans="2:19" ht="15.75" thickBot="1" x14ac:dyDescent="0.3">
      <c r="B33" s="160">
        <v>28</v>
      </c>
      <c r="C33" s="104" t="s">
        <v>59</v>
      </c>
      <c r="D33" s="104"/>
      <c r="E33" s="104"/>
      <c r="F33" s="85" t="s">
        <v>87</v>
      </c>
      <c r="G33" s="104"/>
      <c r="H33" s="104"/>
      <c r="I33" s="104"/>
      <c r="J33" s="104"/>
      <c r="K33" s="105"/>
      <c r="L33" s="188">
        <v>1952</v>
      </c>
      <c r="M33" s="19"/>
      <c r="N33" s="18"/>
      <c r="O33" s="18"/>
      <c r="P33" s="19"/>
      <c r="Q33" s="80">
        <v>1</v>
      </c>
      <c r="R33" s="69" t="s">
        <v>67</v>
      </c>
      <c r="S33" s="13"/>
    </row>
    <row r="34" spans="2:19" ht="15.75" thickBot="1" x14ac:dyDescent="0.3">
      <c r="B34" s="160">
        <v>29</v>
      </c>
      <c r="C34" s="104" t="s">
        <v>97</v>
      </c>
      <c r="D34" s="104"/>
      <c r="E34" s="104"/>
      <c r="F34" s="85" t="s">
        <v>98</v>
      </c>
      <c r="G34" s="104"/>
      <c r="H34" s="104"/>
      <c r="I34" s="104"/>
      <c r="J34" s="104"/>
      <c r="K34" s="185"/>
      <c r="L34" s="188">
        <v>1973</v>
      </c>
      <c r="M34" s="114" t="s">
        <v>8</v>
      </c>
      <c r="N34" s="115"/>
      <c r="O34" s="115"/>
      <c r="P34" s="114"/>
      <c r="Q34" s="11">
        <v>1</v>
      </c>
      <c r="R34" s="116" t="s">
        <v>69</v>
      </c>
      <c r="S34" s="53" t="s">
        <v>81</v>
      </c>
    </row>
    <row r="35" spans="2:19" ht="15.75" thickBot="1" x14ac:dyDescent="0.3">
      <c r="B35" s="160">
        <v>30</v>
      </c>
      <c r="C35" s="104" t="s">
        <v>60</v>
      </c>
      <c r="D35" s="104"/>
      <c r="E35" s="104"/>
      <c r="F35" s="85" t="s">
        <v>83</v>
      </c>
      <c r="G35" s="104"/>
      <c r="H35" s="104"/>
      <c r="I35" s="104"/>
      <c r="J35" s="104"/>
      <c r="K35" s="105">
        <v>602322925</v>
      </c>
      <c r="L35" s="188">
        <v>1938</v>
      </c>
      <c r="M35" s="117"/>
      <c r="N35" s="118"/>
      <c r="O35" s="118"/>
      <c r="P35" s="117"/>
      <c r="Q35" s="15">
        <v>1</v>
      </c>
      <c r="R35" s="121" t="s">
        <v>70</v>
      </c>
      <c r="S35" s="53" t="s">
        <v>81</v>
      </c>
    </row>
    <row r="36" spans="2:19" x14ac:dyDescent="0.25">
      <c r="B36" s="160">
        <v>31</v>
      </c>
      <c r="C36" s="177" t="s">
        <v>63</v>
      </c>
      <c r="D36" s="85"/>
      <c r="E36" s="85"/>
      <c r="F36" s="85" t="s">
        <v>84</v>
      </c>
      <c r="G36" s="104"/>
      <c r="H36" s="104"/>
      <c r="I36" s="104"/>
      <c r="J36" s="104"/>
      <c r="K36" s="105">
        <v>602654665</v>
      </c>
      <c r="L36" s="188">
        <v>1954</v>
      </c>
      <c r="M36" s="114" t="s">
        <v>29</v>
      </c>
      <c r="N36" s="115"/>
      <c r="O36" s="115"/>
      <c r="P36" s="114"/>
      <c r="Q36" s="11">
        <v>1</v>
      </c>
      <c r="R36" s="116" t="s">
        <v>66</v>
      </c>
      <c r="S36" s="13"/>
    </row>
    <row r="37" spans="2:19" ht="15.75" thickBot="1" x14ac:dyDescent="0.3">
      <c r="B37" s="173">
        <v>32</v>
      </c>
      <c r="C37" s="175" t="s">
        <v>64</v>
      </c>
      <c r="D37" s="175"/>
      <c r="E37" s="175"/>
      <c r="F37" s="99" t="s">
        <v>111</v>
      </c>
      <c r="G37" s="175"/>
      <c r="H37" s="175"/>
      <c r="I37" s="175"/>
      <c r="J37" s="175"/>
      <c r="K37" s="176">
        <v>606604444</v>
      </c>
      <c r="L37" s="191">
        <v>1939</v>
      </c>
      <c r="M37" s="117"/>
      <c r="N37" s="118"/>
      <c r="O37" s="118"/>
      <c r="P37" s="117"/>
      <c r="Q37" s="15">
        <v>1</v>
      </c>
      <c r="R37" s="121" t="s">
        <v>70</v>
      </c>
      <c r="S37" s="13"/>
    </row>
    <row r="38" spans="2:19" ht="15.75" thickBot="1" x14ac:dyDescent="0.3">
      <c r="B38" s="186">
        <v>33</v>
      </c>
      <c r="C38" s="124" t="s">
        <v>62</v>
      </c>
      <c r="D38" s="104"/>
      <c r="E38" s="104"/>
      <c r="F38" s="85" t="s">
        <v>23</v>
      </c>
      <c r="G38" s="104"/>
      <c r="H38" s="104"/>
      <c r="I38" s="104"/>
      <c r="J38" s="104"/>
      <c r="K38" s="105">
        <v>602247047</v>
      </c>
      <c r="L38" s="188">
        <v>1929</v>
      </c>
      <c r="M38" s="51" t="s">
        <v>11</v>
      </c>
      <c r="N38" s="96"/>
      <c r="O38" s="45">
        <v>7800</v>
      </c>
      <c r="P38" s="51"/>
      <c r="Q38" s="44">
        <v>1</v>
      </c>
      <c r="R38" s="79" t="s">
        <v>69</v>
      </c>
      <c r="S38" s="53" t="s">
        <v>81</v>
      </c>
    </row>
    <row r="39" spans="2:19" ht="15.75" thickBot="1" x14ac:dyDescent="0.3">
      <c r="B39" s="160">
        <v>34</v>
      </c>
      <c r="C39" s="104" t="s">
        <v>73</v>
      </c>
      <c r="D39" s="104"/>
      <c r="E39" s="104"/>
      <c r="F39" s="85" t="s">
        <v>85</v>
      </c>
      <c r="G39" s="104"/>
      <c r="H39" s="104"/>
      <c r="I39" s="104"/>
      <c r="J39" s="104"/>
      <c r="K39" s="105"/>
      <c r="L39" s="188">
        <v>1947</v>
      </c>
      <c r="M39" s="92"/>
      <c r="N39" s="93"/>
      <c r="O39" s="93"/>
      <c r="P39" s="92"/>
      <c r="Q39" s="122">
        <v>1</v>
      </c>
      <c r="R39" s="94" t="s">
        <v>70</v>
      </c>
      <c r="S39" s="53" t="s">
        <v>81</v>
      </c>
    </row>
    <row r="40" spans="2:19" x14ac:dyDescent="0.25">
      <c r="B40" s="160">
        <v>35</v>
      </c>
      <c r="C40" s="104" t="s">
        <v>74</v>
      </c>
      <c r="D40" s="104"/>
      <c r="E40" s="104"/>
      <c r="F40" s="85" t="s">
        <v>91</v>
      </c>
      <c r="G40" s="104"/>
      <c r="H40" s="104"/>
      <c r="I40" s="104"/>
      <c r="J40" s="104"/>
      <c r="K40" s="105"/>
      <c r="L40" s="188">
        <v>1925</v>
      </c>
      <c r="M40" s="51"/>
      <c r="N40" s="96"/>
      <c r="O40" s="96"/>
      <c r="P40" s="51"/>
      <c r="Q40" s="44">
        <v>1</v>
      </c>
      <c r="R40" s="50" t="s">
        <v>69</v>
      </c>
      <c r="S40" s="74" t="s">
        <v>81</v>
      </c>
    </row>
    <row r="41" spans="2:19" ht="15.75" thickBot="1" x14ac:dyDescent="0.3">
      <c r="B41" s="173">
        <v>36</v>
      </c>
      <c r="C41" s="175" t="s">
        <v>75</v>
      </c>
      <c r="D41" s="175"/>
      <c r="E41" s="175"/>
      <c r="F41" s="99" t="s">
        <v>108</v>
      </c>
      <c r="G41" s="175"/>
      <c r="H41" s="175"/>
      <c r="I41" s="175"/>
      <c r="J41" s="175"/>
      <c r="K41" s="176"/>
      <c r="L41" s="191">
        <v>1975</v>
      </c>
      <c r="M41" s="76"/>
      <c r="N41" s="77"/>
      <c r="O41" s="77"/>
      <c r="P41" s="76"/>
      <c r="Q41" s="63">
        <v>1</v>
      </c>
      <c r="R41" s="65"/>
      <c r="S41" s="13"/>
    </row>
    <row r="42" spans="2:19" ht="15.75" thickBot="1" x14ac:dyDescent="0.3">
      <c r="B42" s="160">
        <v>37</v>
      </c>
      <c r="C42" s="104" t="s">
        <v>79</v>
      </c>
      <c r="D42" s="104"/>
      <c r="E42" s="104"/>
      <c r="F42" s="85" t="s">
        <v>94</v>
      </c>
      <c r="G42" s="104"/>
      <c r="H42" s="104"/>
      <c r="I42" s="104"/>
      <c r="J42" s="104"/>
      <c r="K42" s="105">
        <v>777781026</v>
      </c>
      <c r="L42" s="188">
        <v>1965</v>
      </c>
      <c r="M42" s="57"/>
      <c r="N42" s="68"/>
      <c r="O42" s="68"/>
      <c r="P42" s="57"/>
      <c r="Q42" s="80">
        <v>1</v>
      </c>
      <c r="R42" s="83" t="s">
        <v>66</v>
      </c>
      <c r="S42" s="74" t="s">
        <v>81</v>
      </c>
    </row>
    <row r="43" spans="2:19" ht="15.75" thickBot="1" x14ac:dyDescent="0.3">
      <c r="B43" s="160">
        <v>38</v>
      </c>
      <c r="C43" s="184" t="s">
        <v>96</v>
      </c>
      <c r="D43" s="104"/>
      <c r="E43" s="104"/>
      <c r="F43" s="85" t="s">
        <v>22</v>
      </c>
      <c r="G43" s="104"/>
      <c r="H43" s="104"/>
      <c r="I43" s="104"/>
      <c r="J43" s="104"/>
      <c r="K43" s="105"/>
      <c r="L43" s="188">
        <v>1966</v>
      </c>
      <c r="M43" s="125" t="s">
        <v>30</v>
      </c>
      <c r="N43" s="126"/>
      <c r="O43" s="126"/>
      <c r="P43" s="125"/>
      <c r="Q43" s="102">
        <v>1</v>
      </c>
      <c r="R43" s="127" t="s">
        <v>66</v>
      </c>
      <c r="S43" s="53" t="s">
        <v>81</v>
      </c>
    </row>
    <row r="44" spans="2:19" ht="15.75" thickBot="1" x14ac:dyDescent="0.3">
      <c r="B44" s="187">
        <v>39</v>
      </c>
      <c r="C44" s="104" t="s">
        <v>88</v>
      </c>
      <c r="D44" s="104"/>
      <c r="E44" s="104"/>
      <c r="F44" s="85" t="s">
        <v>93</v>
      </c>
      <c r="G44" s="104"/>
      <c r="H44" s="104"/>
      <c r="I44" s="104"/>
      <c r="J44" s="104"/>
      <c r="K44" s="104">
        <v>602310185</v>
      </c>
      <c r="L44" s="188">
        <v>1937</v>
      </c>
      <c r="M44" s="128"/>
      <c r="N44" s="129"/>
      <c r="O44" s="129"/>
      <c r="P44" s="128"/>
      <c r="Q44" s="15">
        <v>1</v>
      </c>
      <c r="R44" s="119" t="s">
        <v>66</v>
      </c>
      <c r="S44" s="53" t="s">
        <v>81</v>
      </c>
    </row>
    <row r="45" spans="2:19" ht="15.75" thickBot="1" x14ac:dyDescent="0.3">
      <c r="B45" s="164">
        <v>40</v>
      </c>
      <c r="C45" s="168" t="s">
        <v>89</v>
      </c>
      <c r="D45" s="168"/>
      <c r="E45" s="168"/>
      <c r="F45" s="166" t="s">
        <v>90</v>
      </c>
      <c r="G45" s="168"/>
      <c r="H45" s="168"/>
      <c r="I45" s="168"/>
      <c r="J45" s="168"/>
      <c r="K45" s="168">
        <v>602348321</v>
      </c>
      <c r="L45" s="190">
        <v>1932</v>
      </c>
      <c r="M45" s="114" t="s">
        <v>31</v>
      </c>
      <c r="N45" s="115"/>
      <c r="O45" s="115"/>
      <c r="P45" s="114"/>
      <c r="Q45" s="11">
        <v>1</v>
      </c>
      <c r="R45" s="116" t="s">
        <v>66</v>
      </c>
      <c r="S45" s="53" t="s">
        <v>81</v>
      </c>
    </row>
    <row r="46" spans="2:19" ht="15.75" thickBot="1" x14ac:dyDescent="0.3">
      <c r="B46" s="161"/>
      <c r="C46" s="130"/>
      <c r="D46" s="130"/>
      <c r="E46" s="130"/>
      <c r="F46" s="131"/>
      <c r="G46" s="132" t="s">
        <v>67</v>
      </c>
      <c r="H46" s="101" t="s">
        <v>82</v>
      </c>
      <c r="L46" s="30" t="s">
        <v>114</v>
      </c>
      <c r="M46" s="117"/>
      <c r="N46" s="118"/>
      <c r="O46" s="118"/>
      <c r="P46" s="117"/>
      <c r="Q46" s="15">
        <v>1</v>
      </c>
      <c r="R46" s="121" t="s">
        <v>70</v>
      </c>
      <c r="S46" s="53" t="s">
        <v>81</v>
      </c>
    </row>
    <row r="47" spans="2:19" x14ac:dyDescent="0.25">
      <c r="B47" s="131"/>
      <c r="C47" s="120"/>
      <c r="D47" s="120"/>
      <c r="E47" s="120"/>
      <c r="F47" s="131"/>
      <c r="M47" s="51" t="s">
        <v>32</v>
      </c>
      <c r="N47" s="96">
        <v>605293409</v>
      </c>
      <c r="O47" s="45">
        <v>7800</v>
      </c>
      <c r="P47" s="51"/>
      <c r="Q47" s="44">
        <v>1</v>
      </c>
      <c r="R47" s="79" t="s">
        <v>66</v>
      </c>
      <c r="S47" s="53" t="s">
        <v>81</v>
      </c>
    </row>
    <row r="48" spans="2:19" ht="15.75" thickBot="1" x14ac:dyDescent="0.3">
      <c r="B48" s="131"/>
      <c r="C48" s="120"/>
      <c r="D48" s="120"/>
      <c r="E48" s="120"/>
      <c r="F48" s="131"/>
      <c r="G48" s="120"/>
      <c r="H48" s="120"/>
      <c r="I48" s="120"/>
      <c r="J48" s="120"/>
      <c r="K48" s="120"/>
      <c r="L48" s="131"/>
      <c r="M48" s="57"/>
      <c r="N48" s="68"/>
      <c r="O48" s="68"/>
      <c r="P48" s="133"/>
      <c r="Q48" s="80">
        <v>1</v>
      </c>
      <c r="R48" s="69" t="s">
        <v>70</v>
      </c>
      <c r="S48" s="53" t="s">
        <v>81</v>
      </c>
    </row>
    <row r="49" spans="3:19" x14ac:dyDescent="0.25">
      <c r="C49" s="120"/>
      <c r="D49" s="120"/>
      <c r="E49" s="120"/>
      <c r="F49" s="131"/>
      <c r="G49" s="120"/>
      <c r="H49" s="120"/>
      <c r="I49" s="120"/>
      <c r="J49" s="120"/>
      <c r="K49" s="120"/>
      <c r="L49" s="131"/>
    </row>
    <row r="50" spans="3:19" ht="15.75" thickBot="1" x14ac:dyDescent="0.3">
      <c r="C50" s="120"/>
      <c r="D50" s="120"/>
      <c r="E50" s="120"/>
      <c r="F50" s="131"/>
      <c r="G50" s="120"/>
      <c r="H50" s="120"/>
      <c r="I50" s="120"/>
      <c r="J50" s="120"/>
      <c r="K50" s="120"/>
      <c r="L50" s="131"/>
    </row>
    <row r="51" spans="3:19" x14ac:dyDescent="0.25">
      <c r="C51" s="120"/>
      <c r="D51" s="120"/>
      <c r="E51" s="120"/>
      <c r="F51" s="131"/>
      <c r="G51" s="120"/>
      <c r="H51" s="120"/>
      <c r="I51" s="120"/>
      <c r="J51" s="120"/>
      <c r="K51" s="120"/>
      <c r="L51" s="131"/>
      <c r="M51" s="45"/>
      <c r="N51" s="45"/>
      <c r="O51" s="45">
        <v>8400</v>
      </c>
      <c r="P51" s="44"/>
      <c r="Q51" s="45">
        <v>1</v>
      </c>
      <c r="R51" s="134" t="s">
        <v>66</v>
      </c>
      <c r="S51" s="135" t="s">
        <v>81</v>
      </c>
    </row>
    <row r="52" spans="3:19" ht="15.75" thickBot="1" x14ac:dyDescent="0.3">
      <c r="C52" s="120"/>
      <c r="D52" s="120"/>
      <c r="E52" s="120"/>
      <c r="F52" s="131"/>
      <c r="M52" s="81"/>
      <c r="N52" s="81"/>
      <c r="O52" s="81"/>
      <c r="P52" s="80"/>
      <c r="Q52" s="81">
        <v>1</v>
      </c>
      <c r="R52" s="136" t="s">
        <v>69</v>
      </c>
      <c r="S52" s="135" t="s">
        <v>81</v>
      </c>
    </row>
    <row r="53" spans="3:19" x14ac:dyDescent="0.25">
      <c r="C53" s="120"/>
      <c r="D53" s="120"/>
      <c r="E53" s="120"/>
      <c r="F53" s="137"/>
      <c r="M53" s="96"/>
      <c r="N53" s="96">
        <v>725428934</v>
      </c>
      <c r="O53" s="45">
        <v>8400</v>
      </c>
      <c r="P53" s="51"/>
      <c r="Q53" s="45">
        <v>1</v>
      </c>
      <c r="R53" s="134" t="s">
        <v>66</v>
      </c>
      <c r="S53" s="135" t="s">
        <v>81</v>
      </c>
    </row>
    <row r="54" spans="3:19" ht="15.75" thickBot="1" x14ac:dyDescent="0.3">
      <c r="C54" s="120"/>
      <c r="D54" s="120"/>
      <c r="E54" s="120"/>
      <c r="F54" s="131"/>
      <c r="M54" s="68"/>
      <c r="N54" s="68"/>
      <c r="O54" s="68"/>
      <c r="P54" s="57"/>
      <c r="Q54" s="81">
        <v>1</v>
      </c>
      <c r="R54" s="138" t="s">
        <v>66</v>
      </c>
      <c r="S54" s="135" t="s">
        <v>81</v>
      </c>
    </row>
    <row r="55" spans="3:19" x14ac:dyDescent="0.25">
      <c r="C55" s="120"/>
      <c r="D55" s="120"/>
      <c r="E55" s="120"/>
      <c r="F55" s="131"/>
      <c r="M55" s="45"/>
      <c r="N55" s="45"/>
      <c r="O55" s="45"/>
      <c r="P55" s="44"/>
      <c r="Q55" s="45">
        <v>1</v>
      </c>
      <c r="R55" s="20" t="s">
        <v>67</v>
      </c>
      <c r="S55" s="139" t="s">
        <v>82</v>
      </c>
    </row>
    <row r="56" spans="3:19" ht="15.75" thickBot="1" x14ac:dyDescent="0.3">
      <c r="C56" s="120"/>
      <c r="D56" s="120"/>
      <c r="E56" s="120"/>
      <c r="F56" s="131"/>
      <c r="M56" s="81"/>
      <c r="N56" s="81"/>
      <c r="O56" s="81"/>
      <c r="P56" s="80"/>
      <c r="Q56" s="81">
        <v>1</v>
      </c>
      <c r="R56" s="140" t="s">
        <v>67</v>
      </c>
      <c r="S56" s="3"/>
    </row>
    <row r="57" spans="3:19" x14ac:dyDescent="0.25">
      <c r="C57" s="120"/>
      <c r="D57" s="120"/>
      <c r="E57" s="120"/>
      <c r="F57" s="131"/>
      <c r="M57" s="96"/>
      <c r="N57" s="96"/>
      <c r="O57" s="96"/>
      <c r="P57" s="45">
        <v>8400</v>
      </c>
      <c r="Q57" s="45">
        <v>1</v>
      </c>
      <c r="R57" s="62" t="s">
        <v>70</v>
      </c>
      <c r="S57" s="135" t="s">
        <v>81</v>
      </c>
    </row>
    <row r="58" spans="3:19" ht="15.75" thickBot="1" x14ac:dyDescent="0.3">
      <c r="C58" s="120"/>
      <c r="D58" s="120"/>
      <c r="E58" s="120"/>
      <c r="F58" s="131"/>
      <c r="M58" s="68"/>
      <c r="N58" s="68"/>
      <c r="O58" s="68"/>
      <c r="P58" s="57"/>
      <c r="Q58" s="81">
        <v>1</v>
      </c>
      <c r="R58" s="136" t="s">
        <v>70</v>
      </c>
      <c r="S58" s="135" t="s">
        <v>81</v>
      </c>
    </row>
    <row r="59" spans="3:19" x14ac:dyDescent="0.25">
      <c r="C59" s="120"/>
      <c r="D59" s="120"/>
      <c r="E59" s="120"/>
      <c r="F59" s="131"/>
      <c r="M59" s="1"/>
      <c r="N59" s="1"/>
      <c r="O59" s="1"/>
      <c r="P59" s="11"/>
      <c r="Q59" s="1">
        <v>1</v>
      </c>
      <c r="R59" s="20" t="s">
        <v>66</v>
      </c>
      <c r="S59" s="3" t="s">
        <v>82</v>
      </c>
    </row>
    <row r="60" spans="3:19" ht="15.75" thickBot="1" x14ac:dyDescent="0.3">
      <c r="C60" s="197"/>
      <c r="D60" s="120"/>
      <c r="E60" s="120"/>
      <c r="F60" s="197"/>
      <c r="M60" s="5"/>
      <c r="N60" s="5"/>
      <c r="O60" s="5"/>
      <c r="P60" s="15"/>
      <c r="Q60" s="5">
        <v>1</v>
      </c>
      <c r="R60" s="140" t="s">
        <v>67</v>
      </c>
      <c r="S60" s="3"/>
    </row>
    <row r="61" spans="3:19" x14ac:dyDescent="0.25">
      <c r="C61" s="197"/>
      <c r="D61" s="120"/>
      <c r="E61" s="120"/>
      <c r="F61" s="197"/>
      <c r="M61" s="45"/>
      <c r="N61" s="45"/>
      <c r="O61" s="45"/>
      <c r="P61" s="45">
        <v>7800</v>
      </c>
      <c r="Q61" s="45">
        <v>1</v>
      </c>
      <c r="R61" s="134" t="s">
        <v>67</v>
      </c>
      <c r="S61" s="3" t="s">
        <v>82</v>
      </c>
    </row>
    <row r="62" spans="3:19" ht="15.75" thickBot="1" x14ac:dyDescent="0.3">
      <c r="C62" s="120"/>
      <c r="D62" s="120"/>
      <c r="E62" s="120"/>
      <c r="F62" s="131"/>
      <c r="M62" s="81"/>
      <c r="N62" s="81"/>
      <c r="O62" s="81"/>
      <c r="P62" s="80"/>
      <c r="Q62" s="81">
        <v>1</v>
      </c>
      <c r="R62" s="136" t="s">
        <v>71</v>
      </c>
      <c r="S62" s="3"/>
    </row>
    <row r="63" spans="3:19" ht="15.75" thickBot="1" x14ac:dyDescent="0.3">
      <c r="C63" s="120"/>
      <c r="D63" s="120"/>
      <c r="E63" s="120"/>
      <c r="F63" s="131"/>
    </row>
    <row r="64" spans="3:19" x14ac:dyDescent="0.25">
      <c r="C64" s="120"/>
      <c r="D64" s="120"/>
      <c r="E64" s="120"/>
      <c r="F64" s="131"/>
      <c r="M64" s="1"/>
      <c r="N64" s="1"/>
      <c r="O64" s="1"/>
      <c r="P64" s="11"/>
      <c r="Q64" s="1">
        <v>1</v>
      </c>
      <c r="R64" s="20" t="s">
        <v>66</v>
      </c>
      <c r="S64" s="135" t="s">
        <v>81</v>
      </c>
    </row>
    <row r="65" spans="13:19" ht="15.75" thickBot="1" x14ac:dyDescent="0.3">
      <c r="M65" s="5"/>
      <c r="N65" s="5"/>
      <c r="O65" s="5"/>
      <c r="P65" s="15"/>
      <c r="Q65" s="5">
        <v>1</v>
      </c>
      <c r="R65" s="10" t="s">
        <v>69</v>
      </c>
      <c r="S65" s="135" t="s">
        <v>81</v>
      </c>
    </row>
    <row r="66" spans="13:19" x14ac:dyDescent="0.25">
      <c r="M66" s="45"/>
      <c r="N66" s="45"/>
      <c r="O66" s="45">
        <v>8400</v>
      </c>
      <c r="P66" s="44"/>
      <c r="Q66" s="45">
        <v>1</v>
      </c>
      <c r="R66" s="134" t="s">
        <v>67</v>
      </c>
      <c r="S66" s="135" t="s">
        <v>81</v>
      </c>
    </row>
    <row r="67" spans="13:19" ht="15.75" thickBot="1" x14ac:dyDescent="0.3">
      <c r="M67" s="141"/>
      <c r="N67" s="141"/>
      <c r="O67" s="141"/>
      <c r="P67" s="122"/>
      <c r="Q67" s="141">
        <v>1</v>
      </c>
      <c r="R67" s="142" t="s">
        <v>67</v>
      </c>
      <c r="S67" s="143" t="s">
        <v>81</v>
      </c>
    </row>
    <row r="68" spans="13:19" x14ac:dyDescent="0.25">
      <c r="M68" s="96"/>
      <c r="N68" s="96"/>
      <c r="O68" s="88">
        <v>7800</v>
      </c>
      <c r="P68" s="45"/>
      <c r="Q68" s="45">
        <v>1</v>
      </c>
      <c r="R68" s="134" t="s">
        <v>66</v>
      </c>
      <c r="S68" s="144" t="s">
        <v>81</v>
      </c>
    </row>
    <row r="69" spans="13:19" ht="15.75" thickBot="1" x14ac:dyDescent="0.3">
      <c r="M69" s="68"/>
      <c r="N69" s="68"/>
      <c r="O69" s="68"/>
      <c r="P69" s="57"/>
      <c r="Q69" s="81">
        <v>1</v>
      </c>
      <c r="R69" s="136" t="s">
        <v>69</v>
      </c>
      <c r="S69" s="121"/>
    </row>
    <row r="70" spans="13:19" x14ac:dyDescent="0.25">
      <c r="M70" s="67"/>
      <c r="N70" s="67"/>
      <c r="O70" s="67"/>
      <c r="P70" s="88">
        <v>7800</v>
      </c>
      <c r="Q70" s="67">
        <v>1</v>
      </c>
      <c r="R70" s="145" t="s">
        <v>67</v>
      </c>
      <c r="S70" s="67"/>
    </row>
    <row r="71" spans="13:19" ht="15.75" thickBot="1" x14ac:dyDescent="0.3">
      <c r="M71" s="141"/>
      <c r="N71" s="141"/>
      <c r="O71" s="141"/>
      <c r="P71" s="122"/>
      <c r="Q71" s="141">
        <v>1</v>
      </c>
      <c r="R71" s="142" t="s">
        <v>69</v>
      </c>
      <c r="S71" s="141"/>
    </row>
    <row r="72" spans="13:19" x14ac:dyDescent="0.25">
      <c r="M72" s="1"/>
      <c r="N72" s="1"/>
      <c r="O72" s="1"/>
      <c r="P72" s="11"/>
      <c r="Q72" s="1">
        <v>1</v>
      </c>
      <c r="R72" s="20" t="s">
        <v>68</v>
      </c>
      <c r="S72" s="26"/>
    </row>
    <row r="73" spans="13:19" x14ac:dyDescent="0.25">
      <c r="M73" s="3"/>
      <c r="N73" s="3"/>
      <c r="O73" s="3"/>
      <c r="P73" s="12"/>
      <c r="Q73" s="2">
        <v>1</v>
      </c>
      <c r="R73" s="8" t="s">
        <v>70</v>
      </c>
      <c r="S73" s="146"/>
    </row>
    <row r="74" spans="13:19" x14ac:dyDescent="0.25">
      <c r="M74" s="3"/>
      <c r="N74" s="3"/>
      <c r="O74" s="3"/>
      <c r="P74" s="13"/>
      <c r="Q74" s="3">
        <v>1</v>
      </c>
      <c r="R74" s="9" t="s">
        <v>70</v>
      </c>
      <c r="S74" s="146"/>
    </row>
    <row r="75" spans="13:19" x14ac:dyDescent="0.25">
      <c r="M75" s="4"/>
      <c r="N75" s="4"/>
      <c r="O75" s="4"/>
      <c r="P75" s="14"/>
      <c r="Q75" s="3">
        <v>1</v>
      </c>
      <c r="R75" s="21" t="s">
        <v>70</v>
      </c>
      <c r="S75" s="147"/>
    </row>
    <row r="76" spans="13:19" ht="15.75" thickBot="1" x14ac:dyDescent="0.3">
      <c r="M76" s="5"/>
      <c r="N76" s="5"/>
      <c r="O76" s="5"/>
      <c r="P76" s="15"/>
      <c r="Q76" s="5"/>
      <c r="R76" s="10">
        <v>130</v>
      </c>
      <c r="S76" s="121"/>
    </row>
    <row r="77" spans="13:19" ht="15.75" thickBot="1" x14ac:dyDescent="0.3">
      <c r="M77" s="148"/>
      <c r="N77" s="148"/>
      <c r="O77" s="148"/>
      <c r="P77" s="149"/>
      <c r="Q77" s="148"/>
      <c r="R77" s="150"/>
      <c r="S77" s="148"/>
    </row>
    <row r="78" spans="13:19" x14ac:dyDescent="0.25">
      <c r="M78" s="1"/>
      <c r="N78" s="1"/>
      <c r="O78" s="1"/>
      <c r="P78" s="11"/>
      <c r="Q78" s="1">
        <v>1</v>
      </c>
      <c r="R78" s="20" t="s">
        <v>67</v>
      </c>
      <c r="S78" s="26" t="s">
        <v>82</v>
      </c>
    </row>
    <row r="79" spans="13:19" ht="15.75" thickBot="1" x14ac:dyDescent="0.3">
      <c r="M79" s="5"/>
      <c r="N79" s="5"/>
      <c r="O79" s="5"/>
      <c r="P79" s="15"/>
      <c r="Q79" s="5">
        <v>1</v>
      </c>
      <c r="R79" s="10" t="s">
        <v>70</v>
      </c>
      <c r="S79" s="121" t="s">
        <v>82</v>
      </c>
    </row>
    <row r="80" spans="13:19" x14ac:dyDescent="0.25">
      <c r="M80" s="6"/>
      <c r="N80" s="6"/>
      <c r="O80" s="6"/>
      <c r="P80" s="38"/>
      <c r="Q80" s="6">
        <v>1</v>
      </c>
      <c r="R80" s="20" t="s">
        <v>66</v>
      </c>
      <c r="S80" s="26" t="s">
        <v>82</v>
      </c>
    </row>
    <row r="81" spans="13:19" ht="15.75" thickBot="1" x14ac:dyDescent="0.3">
      <c r="M81" s="110"/>
      <c r="N81" s="110"/>
      <c r="O81" s="110"/>
      <c r="P81" s="109"/>
      <c r="Q81" s="110">
        <v>1</v>
      </c>
      <c r="R81" s="10" t="s">
        <v>69</v>
      </c>
      <c r="S81" s="121"/>
    </row>
    <row r="82" spans="13:19" x14ac:dyDescent="0.25">
      <c r="M82" s="101"/>
      <c r="N82" s="101"/>
      <c r="O82" s="101"/>
      <c r="P82" s="102"/>
      <c r="Q82" s="101">
        <v>1</v>
      </c>
      <c r="R82" s="151" t="s">
        <v>67</v>
      </c>
      <c r="S82" s="152" t="s">
        <v>81</v>
      </c>
    </row>
    <row r="83" spans="13:19" ht="15.75" thickBot="1" x14ac:dyDescent="0.3">
      <c r="M83" s="2"/>
      <c r="N83" s="2"/>
      <c r="O83" s="2"/>
      <c r="P83" s="12"/>
      <c r="Q83" s="2">
        <v>1</v>
      </c>
      <c r="R83" s="8" t="s">
        <v>70</v>
      </c>
      <c r="S83" s="153" t="s">
        <v>81</v>
      </c>
    </row>
    <row r="84" spans="13:19" x14ac:dyDescent="0.25">
      <c r="M84" s="1"/>
      <c r="N84" s="1"/>
      <c r="O84" s="1"/>
      <c r="P84" s="11"/>
      <c r="Q84" s="1">
        <v>1</v>
      </c>
      <c r="R84" s="7"/>
      <c r="S84" s="154" t="s">
        <v>81</v>
      </c>
    </row>
    <row r="85" spans="13:19" ht="15.75" thickBot="1" x14ac:dyDescent="0.3">
      <c r="M85" s="5"/>
      <c r="N85" s="5"/>
      <c r="O85" s="5"/>
      <c r="P85" s="15"/>
      <c r="Q85" s="5">
        <v>1</v>
      </c>
      <c r="R85" s="10"/>
      <c r="S85" s="155" t="s">
        <v>81</v>
      </c>
    </row>
    <row r="86" spans="13:19" x14ac:dyDescent="0.25">
      <c r="M86" s="1"/>
      <c r="N86" s="1"/>
      <c r="O86" s="1"/>
      <c r="P86" s="11"/>
      <c r="Q86" s="1">
        <v>1</v>
      </c>
      <c r="R86" s="7"/>
      <c r="S86" s="154" t="s">
        <v>81</v>
      </c>
    </row>
    <row r="87" spans="13:19" ht="15.75" thickBot="1" x14ac:dyDescent="0.3">
      <c r="M87" s="5"/>
      <c r="N87" s="5"/>
      <c r="O87" s="5"/>
      <c r="P87" s="15"/>
      <c r="Q87" s="5">
        <v>1</v>
      </c>
      <c r="R87" s="10"/>
      <c r="S87" s="155" t="s">
        <v>81</v>
      </c>
    </row>
    <row r="88" spans="13:19" x14ac:dyDescent="0.25">
      <c r="M88" s="6"/>
      <c r="N88" s="6"/>
      <c r="O88" s="6"/>
      <c r="P88" s="38"/>
      <c r="Q88" s="6">
        <v>1</v>
      </c>
      <c r="R88" s="7"/>
      <c r="S88" s="26" t="s">
        <v>82</v>
      </c>
    </row>
    <row r="89" spans="13:19" ht="15.75" thickBot="1" x14ac:dyDescent="0.3">
      <c r="M89" s="110"/>
      <c r="N89" s="110"/>
      <c r="O89" s="110"/>
      <c r="P89" s="109"/>
      <c r="Q89" s="110">
        <v>1</v>
      </c>
      <c r="R89" s="10"/>
      <c r="S89" s="121" t="s">
        <v>82</v>
      </c>
    </row>
    <row r="90" spans="13:19" x14ac:dyDescent="0.25">
      <c r="M90" s="6"/>
      <c r="N90" s="6"/>
      <c r="O90" s="6"/>
      <c r="P90" s="38"/>
      <c r="Q90" s="6">
        <v>1</v>
      </c>
      <c r="R90" s="7"/>
      <c r="S90" s="154" t="s">
        <v>81</v>
      </c>
    </row>
    <row r="91" spans="13:19" ht="15.75" thickBot="1" x14ac:dyDescent="0.3">
      <c r="M91" s="110"/>
      <c r="N91" s="110"/>
      <c r="O91" s="110"/>
      <c r="P91" s="109"/>
      <c r="Q91" s="110">
        <v>1</v>
      </c>
      <c r="R91" s="10"/>
      <c r="S91" s="155" t="s">
        <v>81</v>
      </c>
    </row>
    <row r="92" spans="13:19" x14ac:dyDescent="0.25">
      <c r="M92" s="156"/>
      <c r="N92" s="156"/>
      <c r="O92" s="156"/>
      <c r="P92" s="157"/>
      <c r="Q92" s="156"/>
      <c r="R92" s="123"/>
      <c r="S92" s="101"/>
    </row>
    <row r="93" spans="13:19" x14ac:dyDescent="0.25">
      <c r="M93" s="120"/>
      <c r="N93" s="120"/>
      <c r="O93" s="120">
        <f>SUM(O6:O92)</f>
        <v>114100</v>
      </c>
      <c r="P93" s="120">
        <f>SUM(P6:P92)</f>
        <v>24000</v>
      </c>
      <c r="Q93" s="120">
        <f>SUM(Q6:Q92)</f>
        <v>79</v>
      </c>
      <c r="R93" s="120"/>
      <c r="S93" s="29">
        <v>44</v>
      </c>
    </row>
    <row r="94" spans="13:19" x14ac:dyDescent="0.25">
      <c r="M94" s="120"/>
      <c r="N94" s="120"/>
      <c r="O94" s="120"/>
      <c r="P94" s="120"/>
      <c r="Q94" s="120"/>
      <c r="R94" s="120"/>
    </row>
    <row r="95" spans="13:19" x14ac:dyDescent="0.25">
      <c r="M95" s="120"/>
      <c r="N95" s="120"/>
      <c r="O95" s="120"/>
      <c r="P95" s="120"/>
      <c r="Q95" s="120"/>
      <c r="R95" s="120"/>
    </row>
    <row r="96" spans="13:19" x14ac:dyDescent="0.25">
      <c r="M96" s="120"/>
      <c r="N96" s="120"/>
      <c r="O96" s="120"/>
      <c r="P96" s="120"/>
      <c r="Q96" s="120"/>
      <c r="R96" s="120"/>
    </row>
  </sheetData>
  <autoFilter ref="C5:E5"/>
  <mergeCells count="3">
    <mergeCell ref="F60:F61"/>
    <mergeCell ref="C60:C61"/>
    <mergeCell ref="B3:R3"/>
  </mergeCells>
  <hyperlinks>
    <hyperlink ref="E6" r:id="rId1"/>
    <hyperlink ref="M6" r:id="rId2"/>
    <hyperlink ref="M20" r:id="rId3"/>
    <hyperlink ref="M13" r:id="rId4"/>
    <hyperlink ref="M22" r:id="rId5"/>
    <hyperlink ref="M26" r:id="rId6"/>
    <hyperlink ref="M30" r:id="rId7"/>
    <hyperlink ref="M34" r:id="rId8"/>
    <hyperlink ref="M36" r:id="rId9"/>
    <hyperlink ref="M38" r:id="rId10"/>
    <hyperlink ref="M45" r:id="rId11"/>
    <hyperlink ref="M47" r:id="rId12"/>
    <hyperlink ref="M8" r:id="rId13"/>
  </hyperlinks>
  <pageMargins left="0.70866141732283472" right="0.70866141732283472" top="0.78740157480314965" bottom="0.78740157480314965" header="0.31496062992125984" footer="0.31496062992125984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Město Zásmuky</cp:lastModifiedBy>
  <cp:lastPrinted>2015-07-08T12:51:15Z</cp:lastPrinted>
  <dcterms:created xsi:type="dcterms:W3CDTF">2014-05-29T07:31:22Z</dcterms:created>
  <dcterms:modified xsi:type="dcterms:W3CDTF">2015-07-09T13:01:44Z</dcterms:modified>
</cp:coreProperties>
</file>